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director compensation" sheetId="2" r:id="rId2"/>
    <sheet name="No Title-1" sheetId="3" r:id="rId3"/>
    <sheet name="No Title-2" sheetId="4" r:id="rId4"/>
    <sheet name="No Title-3" sheetId="5" r:id="rId5"/>
    <sheet name="2023 annual equity target" sheetId="6" r:id="rId6"/>
    <sheet name="2023 annual equity target -1" sheetId="7" r:id="rId7"/>
    <sheet name="2023 annual equity target -2" sheetId="8" r:id="rId8"/>
    <sheet name="summary compensation" sheetId="9" r:id="rId9"/>
    <sheet name="No Title-4" sheetId="10" r:id="rId10"/>
    <sheet name="No Title-5" sheetId="11" r:id="rId11"/>
    <sheet name="No Title-6" sheetId="12" r:id="rId12"/>
    <sheet name="No Title-7" sheetId="13" r:id="rId13"/>
    <sheet name="No Title-8" sheetId="14" r:id="rId14"/>
    <sheet name="audit fees" sheetId="15" r:id="rId15"/>
    <sheet name="audit fees-1" sheetId="16" r:id="rId16"/>
    <sheet name="audit fees-2" sheetId="17" r:id="rId17"/>
    <sheet name="audit fees-3" sheetId="18" r:id="rId18"/>
    <sheet name="audit fees-4" sheetId="19" r:id="rId19"/>
    <sheet name="audit fees-5" sheetId="20" r:id="rId20"/>
    <sheet name="audit fees-6" sheetId="21" r:id="rId21"/>
    <sheet name="audit fees-7" sheetId="22" r:id="rId22"/>
    <sheet name="audit fees-8" sheetId="23" r:id="rId23"/>
    <sheet name="audit fees-9" sheetId="24" r:id="rId24"/>
  </sheets>
  <definedNames/>
  <calcPr fullCalcOnLoad="1"/>
</workbook>
</file>

<file path=xl/sharedStrings.xml><?xml version="1.0" encoding="utf-8"?>
<sst xmlns="http://schemas.openxmlformats.org/spreadsheetml/2006/main" count="703" uniqueCount="307">
  <si>
    <t>Potential Payments Upon Termination or Change  in Control at December 31, 2023</t>
  </si>
  <si>
    <t>PAY VERSUS PERFORMANCE</t>
  </si>
  <si>
    <t>Pay Versus Performance Table</t>
  </si>
  <si>
    <t>Company Selected Measure</t>
  </si>
  <si>
    <t>Financial Performance Measures</t>
  </si>
  <si>
    <t>Analysis of Information Presented in the Pay  Versus Performance Table</t>
  </si>
  <si>
    <t>CEO PAY RATIO</t>
  </si>
  <si>
    <t>RELATED PERSON TRANSACTIONS</t>
  </si>
  <si>
    <t>SECURITY OWNERSHIP OF CERTAIN BENEFICIAL  OWNERS AND MANAGEMENT</t>
  </si>
  <si>
    <t>AUDIT COMMITTEE REPORT</t>
  </si>
  <si>
    <t>AUDIT COMMITTEE MATTERS</t>
  </si>
  <si>
    <t>Pre-Approval Policies and Procedures</t>
  </si>
  <si>
    <t>Independent Registered Public Accounting Firm Fees</t>
  </si>
  <si>
    <t>PROPOSAL NO. 2—RATIFICATION OF APPOINTMENT OF INDEPENDENT REGISTERED PUBLIC ACCOUNTING FIRM FOR 2024</t>
  </si>
  <si>
    <t>Support for Recommendation</t>
  </si>
  <si>
    <t>Advisory Vote</t>
  </si>
  <si>
    <t>PROPOSAL NO. 3—ADVISORY VOTE ON NAMED EXECUTIVE OFFICER COMPENSATION</t>
  </si>
  <si>
    <t>ABOUT THE ANNUAL MEETING</t>
  </si>
  <si>
    <t>ADDITIONAL INFORMATION</t>
  </si>
  <si>
    <t>Equity Compensation Plans</t>
  </si>
  <si>
    <t>Forward-Looking Statements</t>
  </si>
  <si>
    <t>Delinquent Section 16(A) Reports</t>
  </si>
  <si>
    <t>Solicitation by Board; Expenses</t>
  </si>
  <si>
    <t>Requirements for Submission of Shareholder  Proposals and Nominations for 2025 Annual Meeting</t>
  </si>
  <si>
    <t>Householding for Shareholders Sharing the  Same Address</t>
  </si>
  <si>
    <t>Availability for 2023 Annual Report to Shareholders</t>
  </si>
  <si>
    <t>Director Compensation</t>
  </si>
  <si>
    <t>FEES EARNED OR PAID IN CASH</t>
  </si>
  <si>
    <t>STOCK AWARDS</t>
  </si>
  <si>
    <t>TOTAL</t>
  </si>
  <si>
    <t>NAME</t>
  </si>
  <si>
    <t>($) (1)</t>
  </si>
  <si>
    <t>($) (2)</t>
  </si>
  <si>
    <t>($)</t>
  </si>
  <si>
    <t>SOPHIE DESORMIÈRE</t>
  </si>
  <si>
    <t>YVONNE HAO</t>
  </si>
  <si>
    <t>―</t>
  </si>
  <si>
    <t>DAVID HEINZMANN</t>
  </si>
  <si>
    <t>RONALD HUNDZINSKI</t>
  </si>
  <si>
    <t>LAURA KOWALCHIK</t>
  </si>
  <si>
    <t>CHARLES KUMMETH</t>
  </si>
  <si>
    <t>BETSY METER</t>
  </si>
  <si>
    <t>BYRON SHAW II</t>
  </si>
  <si>
    <t>JOHN STACEY</t>
  </si>
  <si>
    <t>KENNETH WASHINGTON</t>
  </si>
  <si>
    <t>APRIL 2022 
 ($)</t>
  </si>
  <si>
    <t>APRIL 2023 
 ($)</t>
  </si>
  <si>
    <t>PERCENTAGE INCREASE 
 (%)</t>
  </si>
  <si>
    <t>Phillip M. Eyler</t>
  </si>
  <si>
    <t>Matteo Anversa</t>
  </si>
  <si>
    <t>Hui (Helen) Xu</t>
  </si>
  <si>
    <t>Vishnu Sundaram</t>
  </si>
  <si>
    <t>—</t>
  </si>
  <si>
    <t>Thomas Stocker  (1)</t>
  </si>
  <si>
    <t>($ IN MILLIONS)</t>
  </si>
  <si>
    <t>METRIC</t>
  </si>
  <si>
    <t>WEIGHT 
 (%)</t>
  </si>
  <si>
    <t>RATIONALE</t>
  </si>
  <si>
    <t>PERIOD</t>
  </si>
  <si>
    <t>THRESHOLD 
 (50%PAYOUT)</t>
  </si>
  <si>
    <t>TARGET 
 (100% PAYOUT)</t>
  </si>
  <si>
    <t>MAXIMUM 
 (200% PAYOUT)</t>
  </si>
  <si>
    <t>PREVIOUS YEAR 
 ACTUAL, PROFORMA  (3)</t>
  </si>
  <si>
    <t>Adjusted
              EBITDA (1)</t>
  </si>
  <si>
    <t>Supplemental measure of the
            Company’s operational performance</t>
  </si>
  <si>
    <t>Full year goal</t>
  </si>
  <si>
    <t>2022: 
 $139.7</t>
  </si>
  <si>
    <t>Revenue</t>
  </si>
  <si>
    <t>Measures management’s ability to
            grow the top line</t>
  </si>
  <si>
    <t>2022: 
 $1,348.3</t>
  </si>
  <si>
    <t>Relative Revenue Growth (2)</t>
  </si>
  <si>
    <t>Rewards relative performance
            compared to automotive industry peers, and neutralizes macroeconomic factors beyond management’s control</t>
  </si>
  <si>
    <t>1.5%</t>
  </si>
  <si>
    <t>5.0%</t>
  </si>
  <si>
    <t>7.0%</t>
  </si>
  <si>
    <t>N/A</t>
  </si>
  <si>
    <t>Vishnu Sundaram (1)</t>
  </si>
  <si>
    <t>Thomas Stocker (2)</t>
  </si>
  <si>
    <t>2023 Annual Equity Target Values.</t>
  </si>
  <si>
    <t>TARGET PSUS 
 RELATIVE TSR 
 ($)</t>
  </si>
  <si>
    <t>TARGET 
 PSUS ROIC 
 ($)</t>
  </si>
  <si>
    <t>TARGET PSUS 
 ADJUSTED EBITDA 
 ($)</t>
  </si>
  <si>
    <t>TARGET PSUS RELATIVE 
 REVENUE GROWTH 
 ($)</t>
  </si>
  <si>
    <t>RSUS 
 ($)</t>
  </si>
  <si>
    <t>TOTAL 
 TARGET VALUES 
 ($)</t>
  </si>
  <si>
    <t>Thomas Stocker</t>
  </si>
  <si>
    <t>TARGET PSUS 
 RELATIVE TSR 
 (#)</t>
  </si>
  <si>
    <t>TARGET 
 PSUS 
 ROIC (#)</t>
  </si>
  <si>
    <t>TARGET PSUS 
 ADJUSTED EBITDA 
 (#)</t>
  </si>
  <si>
    <t>TARGET PSUS RELATIVE 
 REVENUE GROWTH 
 (#)</t>
  </si>
  <si>
    <t>RSUS 
 (#)</t>
  </si>
  <si>
    <t>AWARD</t>
  </si>
  <si>
    <t>RELATIVE TSR (20%) PERFORMANCE 
 PERIOD</t>
  </si>
  <si>
    <t>ROIC (40%) PERFORMANCE 
 PERIOD</t>
  </si>
  <si>
    <t>ADJUSTED EBITDA (40%) PERFORMANCE 
 PERIOD</t>
  </si>
  <si>
    <t>2022 Award</t>
  </si>
  <si>
    <t>Three-year period
            ending 3/11/2025</t>
  </si>
  <si>
    <t>Three-year period ending
            12/31/2024</t>
  </si>
  <si>
    <t>2021 Award</t>
  </si>
  <si>
    <t>Three-year period ending
            3/12/2024</t>
  </si>
  <si>
    <t>Three-year period ending
            12/31/2023</t>
  </si>
  <si>
    <t>Summary Compensation</t>
  </si>
  <si>
    <t>NAME AND PRINCIPAL POSITION</t>
  </si>
  <si>
    <t>YEAR</t>
  </si>
  <si>
    <t>SALARY 
 ($)</t>
  </si>
  <si>
    <t>BONUS  
              ($)(1)</t>
  </si>
  <si>
    <t>STOCK  
              AWARDS 
 ($)(2)</t>
  </si>
  <si>
    <t>NON-EQUITY  
              INCENTIVE PLAN COMPENSATION 
 ($)(3)</t>
  </si>
  <si>
    <t>ALL OTHER  
              COMPENSATION 
 ($)(4)</t>
  </si>
  <si>
    <t>TOTAL 
 ($)</t>
  </si>
  <si>
    <t>Phillip M. Eyler 
            President and Chief Executive  
            Officer</t>
  </si>
  <si>
    <t>Matteo Anversa 
            Executive Vice President of 
            Finance, Chief Financial Officer 
            and Treasurer</t>
  </si>
  <si>
    <t>Hui (Helen) Xu 
            Senior Vice President and General  
            Manager, Asia Automotive</t>
  </si>
  <si>
    <t>1,664,523*</t>
  </si>
  <si>
    <t>Vishnu Sundaram (5)   
            Senior Vice President and Chief  
            Technology Officer</t>
  </si>
  <si>
    <t>Thomas Stocker ( 6)   
            Senior Vice President and General 
            Manager, Europe Automotive</t>
  </si>
  <si>
    <t>DEFERRED  
              COMPENSATION 
 PLAN 
            ($)</t>
  </si>
  <si>
    <t>RETIREMENT AND 
              HSA MATCHING 
 ($)</t>
  </si>
  <si>
    <t>AUTOMOBILE 
              LEASE OR 
              ALLOWANCE 
 ($)</t>
  </si>
  <si>
    <t>MOBILE PHONE ALLOWANCE 
 ($)</t>
  </si>
  <si>
    <t>MEMBERSHIP &amp; SUBSCRIPTION 
 FEES 
            ($)</t>
  </si>
  <si>
    <t>TEMPORARY  
              RELOCATION  
              BENEFITS 
 ($)</t>
  </si>
  <si>
    <t>TAX  
              BENEFITS 
 ($)</t>
  </si>
  <si>
    <t>Phillip M.  
              Eyler</t>
  </si>
  <si>
    <t>Matteo  
              Anversa</t>
  </si>
  <si>
    <t>Hui (Helen) 
              Xu</t>
  </si>
  <si>
    <t>Vishnu  
              Sundaram</t>
  </si>
  <si>
    <t>Thomas  
              Stocker</t>
  </si>
  <si>
    <t>ESTIMATED POSSIBLE PAYOUTS
              UNDER 
              NON-EQUITY INCENTIVE PLAN AWARDS</t>
  </si>
  <si>
    <t>ESTIMATED FUTURE PAYOUTS UNDER 
              EQUITY INCENTIVE PLAN AWARDS</t>
  </si>
  <si>
    <t>ALL OTHER 
 STOCK 
                AWARDS:  
                NUMBER OF  
                SHARES OF 
                STOCK OR 
            UNITS 
            (#)</t>
  </si>
  <si>
    <t>GRANT DATE</t>
  </si>
  <si>
    <t>BOARD  
              APPROVAL 
              DATE</t>
  </si>
  <si>
    <t>THRESHOLD 
 ($)</t>
  </si>
  <si>
    <t>TARGET 
 ($)</t>
  </si>
  <si>
    <t>MAXIMUM 
 ($)</t>
  </si>
  <si>
    <t>THRESHOLD 
 (#)</t>
  </si>
  <si>
    <t>TARGET 
 (#)</t>
  </si>
  <si>
    <t>MAXIMUM 
 (#)</t>
  </si>
  <si>
    <t>GRANT DATE 
              FAIR VALUE OF STOCK AND 
 OPTION  
                AWARDS ($)(7)</t>
  </si>
  <si>
    <t>Phillip
              M.  
              Eyler</t>
  </si>
  <si>
    <t>3/14/2023 (2)</t>
  </si>
  <si>
    <t>3/14/2023</t>
  </si>
  <si>
    <t>3/14/2023 (3)</t>
  </si>
  <si>
    <t>3/14/2023  (4)</t>
  </si>
  <si>
    <t>3/14/2023  (5)</t>
  </si>
  <si>
    <t>3/14/2023  (6)</t>
  </si>
  <si>
    <t>3/14/2023  (3)</t>
  </si>
  <si>
    <t>3/14/2023  (2)</t>
  </si>
  <si>
    <t>9/26/2023  (6)</t>
  </si>
  <si>
    <t>9/26/2023</t>
  </si>
  <si>
    <t>OPTION AWARDS(1)</t>
  </si>
  <si>
    <t>EQUITY</t>
  </si>
  <si>
    <t>EQUITY  
 INCENTIVE PLAN</t>
  </si>
  <si>
    <t>INCENTIVE
              PLAN</t>
  </si>
  <si>
    <t>AWARDS:</t>
  </si>
  <si>
    <t>MARKET OR</t>
  </si>
  <si>
    <t>NUMBER OF</t>
  </si>
  <si>
    <t>PAYOUT VALUE</t>
  </si>
  <si>
    <t>NUMBER OF
              SECURITIES</t>
  </si>
  <si>
    <t>MARKET VALUE</t>
  </si>
  <si>
    <t>UNEARNED</t>
  </si>
  <si>
    <t>OF UNEARNED</t>
  </si>
  <si>
    <t>UNDERLYING
              UNEXERCISED OPTIONS</t>
  </si>
  <si>
    <t>SHARES OR</t>
  </si>
  <si>
    <t>OF SHARES OR</t>
  </si>
  <si>
    <t>SHARES, UNITS</t>
  </si>
  <si>
    <t>(#)</t>
  </si>
  <si>
    <t>UNITS</t>
  </si>
  <si>
    <t>UNITS OF</t>
  </si>
  <si>
    <t>OR OHER</t>
  </si>
  <si>
    <t>OR OTHER</t>
  </si>
  <si>
    <t>OPTION</t>
  </si>
  <si>
    <t>OF STOCK THAT</t>
  </si>
  <si>
    <t>STOCK THAT</t>
  </si>
  <si>
    <t>RIGHTS THAT</t>
  </si>
  <si>
    <t>EXERCISE</t>
  </si>
  <si>
    <t>HAVE NOT</t>
  </si>
  <si>
    <t>PRICE</t>
  </si>
  <si>
    <t>EXPIRATION</t>
  </si>
  <si>
    <t>VESTED</t>
  </si>
  <si>
    <t>EXERCISABLE</t>
  </si>
  <si>
    <t>UNEXERCISABLE</t>
  </si>
  <si>
    <t>DATE</t>
  </si>
  <si>
    <t>(#)(2)</t>
  </si>
  <si>
    <t>($)(3)</t>
  </si>
  <si>
    <t>(#)(4)</t>
  </si>
  <si>
    <t>12/4/2017</t>
  </si>
  <si>
    <t>12/04/2024</t>
  </si>
  <si>
    <t>3/12/2021</t>
  </si>
  <si>
    <t>3/11/2022</t>
  </si>
  <si>
    <t>NUMBER OF SHARES ACQUIRED ON VESTING 
 (#)</t>
  </si>
  <si>
    <t>VALUE REALIZED ON VESTING 
 ($)(1)</t>
  </si>
  <si>
    <t>EXECUTIVE CONTRIBUTIONS 
 IN 2023 
            ($)</t>
  </si>
  <si>
    <t>REGISTRANT CONTRIBUTIONS 
 IN 2023 ($)(1)</t>
  </si>
  <si>
    <t>AGGREGATE EARNINGS 
 IN 2023 
            ($)</t>
  </si>
  <si>
    <t>AGGREGATE WITHDRAWALS 
 /DISTRIBUTIONS IN 2023 
            ($)</t>
  </si>
  <si>
    <t>AGGREGATE BALANCE AS OF DECEMBER 31, 2023 
 ($)(2)</t>
  </si>
  <si>
    <t>Audit Fees</t>
  </si>
  <si>
    <t>EXECUTIVE</t>
  </si>
  <si>
    <t>PAYMENTS UPON TERMINATION</t>
  </si>
  <si>
    <t>TERMINATION WITHOUT CAUSE  
              OR FOR GOOD REASON 
 ($)</t>
  </si>
  <si>
    <t>CHANGE IN CONTROL PLUS  
              TERMINATION WITHOUT CAUSE OR FOR 
 GOOD REASON 
            ($)</t>
  </si>
  <si>
    <t>Severance amount</t>
  </si>
  <si>
    <t>3,477,841  (1)</t>
  </si>
  <si>
    <t>5,691,932  (2)</t>
  </si>
  <si>
    <t>Equity incentives (vesting accelerated)</t>
  </si>
  <si>
    <t>2,325,517  (3)</t>
  </si>
  <si>
    <t>5,381,286  (4)</t>
  </si>
  <si>
    <t>Total</t>
  </si>
  <si>
    <t>1,625,640  (1)</t>
  </si>
  <si>
    <t>2,233,394  (2)</t>
  </si>
  <si>
    <t>534,020  (3)</t>
  </si>
  <si>
    <t>1,413,105  (4)</t>
  </si>
  <si>
    <t>936,561  (1)</t>
  </si>
  <si>
    <t>1,404,842  (2)</t>
  </si>
  <si>
    <t>816,227  (4)</t>
  </si>
  <si>
    <t>1,155,965  (1)</t>
  </si>
  <si>
    <t>1,639,948  (2)</t>
  </si>
  <si>
    <t>681,570  (4)</t>
  </si>
  <si>
    <t>Thomas Stocker (5)</t>
  </si>
  <si>
    <t>350,012  (6)</t>
  </si>
  <si>
    <t>1,700,057  (2)</t>
  </si>
  <si>
    <t>832,707  (4)</t>
  </si>
  <si>
    <t>VALUE OF INITIAL FIXED $100 INVESTMENT BASED ON:</t>
  </si>
  <si>
    <t>SUMMARY COMPENSATION  
  TABLE TOTAL 
   FOR PEO 
  ($)(1)</t>
  </si>
  <si>
    <t>COMPENSATION 
   ACTUALLY 
  PAID TO PEO 
  ($)(2)</t>
  </si>
  <si>
    <t>AVERAGE 
  SUMMARY  
  COMPENSATION  
  TABLE TOTAL FOR 
  NON-PEO NEOS 
   ($)(3)</t>
  </si>
  <si>
    <t>AVERAGE  
  COMPENSATION ACTUALLY PAID TO NON-PEO NEOS 
   ($)(4)</t>
  </si>
  <si>
    <t>TOTAL  
  SHAREHOLDER 
   RETURN ($)(5)</t>
  </si>
  <si>
    <t>PEER GROUP 
   TOTAL 
  SHAREHOLDER 
  RETURN 
  ($)(6)</t>
  </si>
  <si>
    <t>NET INCOME 
  ($ IN MILLIONS) (7)</t>
  </si>
  <si>
    <t>ADJUSTED EBITDA  
  ($ IN MILLIONS) (8)</t>
  </si>
  <si>
    <t>520,649 *</t>
  </si>
  <si>
    <t>REPORTED  
  SUMMARY  
  COMPENSATION 
  TABLE TOTAL FOR 
   PEO 
  ($)</t>
  </si>
  <si>
    <t>LESS</t>
  </si>
  <si>
    <t>REPORTED VALUE 
   OF EQUITY  
  AWARDS 
  ($)(A)</t>
  </si>
  <si>
    <t>PLUS</t>
  </si>
  <si>
    <t>EQUITY AWARD  
  ADJUSTMENTS 
   ($)(B)</t>
  </si>
  <si>
    <t>EQUALS</t>
  </si>
  <si>
    <t>CAP FOR PEO 
   ($)(C)</t>
  </si>
  <si>
    <t>-</t>
  </si>
  <si>
    <t>+</t>
  </si>
  <si>
    <t>YEAR END FAIR VALUE  
  OF EQUITY AWARDS 
  GRANTED IN THE YEAR  
  AND OUTSTANDING AND 
  UNVESTED AT YEAR END 
   ($)</t>
  </si>
  <si>
    <t>YEAR OVER YEAR CHANGE 
   IN FAIR VALUE OF 
  OUTSTANDING AND  
  UNVESTED EQUITY 
  AWARDS 
  ($)</t>
  </si>
  <si>
    <t>CHANGE IN FAIR VALUE  
  TO THE VESTING DATE OF  
  EQUITY AWARDS GRANTED  
  IN PRIOR YEARS THAT 
  VESTED IN THE YEAR 
   ($)</t>
  </si>
  <si>
    <t>FAIR VALUE AT THE END  
  OF THE PRIOR YEAR OF  
  EQUITY AWARDS THAT  
  FAILED TO MEET VESTING  
  CONDITIONS IN THE YEAR 
   ($)</t>
  </si>
  <si>
    <t>TOTAL EQUITY 
   AWARD  
  ADJUSTMENTS 
  ($)</t>
  </si>
  <si>
    <t>894,476 **</t>
  </si>
  <si>
    <t>AVERAGE REPORTED 
   SUMMARY  
  COMPENSATION 
  TABLE  
  TOTAL FOR NON-PEO 
  NEOS 
  ($)</t>
  </si>
  <si>
    <t>AVERAGE REPORTED 
   VALUE OF  
  EQUITY AWARDS 
  ($)(A)</t>
  </si>
  <si>
    <t>AVERAGE  
  EQUITY AWARD 
  ADJUSTMENTS 
   ($)(B)</t>
  </si>
  <si>
    <t>AVERAGE  
  CAP FOR 
   NON-PEO NEOS 
  ($)(C)</t>
  </si>
  <si>
    <t>AVERAGE YEAR END FAIR   VALUE OF EQUITY   AWARDS GRANTED IN THE   YEAR   AND OUTSTANDING AND   UNVESTED AT YEAR END   ($)</t>
  </si>
  <si>
    <t>YEAR OVER YEAR   AVERAGE   CHANGE IN FAIR VALUE   OF OUTSTANDING AND   UNVESTED EQUITY   AWARDS   ($)</t>
  </si>
  <si>
    <t>AVERAGE CHANGE IN FAIR   VALUE   TO THE VESTING DATE OF   EQUITY AWARDS GRANTED IN   PRIOR YEARS THAT VESTED   IN THE YEAR   ($)</t>
  </si>
  <si>
    <t>AVERAGE FAIR VALUE AT   THE END OF THE PRIOR   YEAR OF EQUITY AWARDS   THAT FAILED   TO MEET VESTING   CONDITIONS   IN THE YEAR 
   ($)</t>
  </si>
  <si>
    <t>TOTAL AVERAGE   EQUITY AWARD   ADJUSTMENTS 
   ($)</t>
  </si>
  <si>
    <t>China</t>
  </si>
  <si>
    <t>Czech Republic</t>
  </si>
  <si>
    <t>North Macedonia</t>
  </si>
  <si>
    <t>Mexico</t>
  </si>
  <si>
    <t>Ukraine</t>
  </si>
  <si>
    <t>Vietnam</t>
  </si>
  <si>
    <t>Total of Above Low Prevailing Wage Countries</t>
  </si>
  <si>
    <t>All Other Countries</t>
  </si>
  <si>
    <t>NAME OF BENEFICIAL OWNER
Sophie Desormière</t>
  </si>
  <si>
    <t>SHARES OWNED
(1)
30,274</t>
  </si>
  <si>
    <t>RIGHT TO ACQUIRE
(2)
—</t>
  </si>
  <si>
    <t>TOTAL
30,274</t>
  </si>
  <si>
    <t>AGGREGATE PERCENT
OF CLASS
*</t>
  </si>
  <si>
    <t>Phillip Eyler</t>
  </si>
  <si>
    <t>*</t>
  </si>
  <si>
    <t>David Heinzmann</t>
  </si>
  <si>
    <t>Ronald Hundzinski</t>
  </si>
  <si>
    <t>Laura Kowalchik</t>
  </si>
  <si>
    <t>Charles Kummeth</t>
  </si>
  <si>
    <t>Betsy Meter</t>
  </si>
  <si>
    <t>Byron Shaw II</t>
  </si>
  <si>
    <t>John Stacey</t>
  </si>
  <si>
    <t>Kenneth Washington</t>
  </si>
  <si>
    <t>Executive officers and directors as a group (19 persons)</t>
  </si>
  <si>
    <t>BlackRock, Inc.(3)</t>
  </si>
  <si>
    <t>55 East 52nd Street</t>
  </si>
  <si>
    <t>16.9%</t>
  </si>
  <si>
    <t>New York, NY 10055</t>
  </si>
  <si>
    <t>The Vanguard Group (4)</t>
  </si>
  <si>
    <t>100 Vanguard Blvd.</t>
  </si>
  <si>
    <t>11.6%</t>
  </si>
  <si>
    <t>Malvern, PA 19355</t>
  </si>
  <si>
    <t>Trigran Investments, Inc.(5)</t>
  </si>
  <si>
    <t>630 Dundee Road, Suite 230</t>
  </si>
  <si>
    <t>6.0%</t>
  </si>
  <si>
    <t>Northbrook, IL 60062</t>
  </si>
  <si>
    <t>Audit Fees(1)</t>
  </si>
  <si>
    <t>2023
($)
1,938,614</t>
  </si>
  <si>
    <t>2022
($)
1,553,148</t>
  </si>
  <si>
    <t>Audit-Related Fees(2)</t>
  </si>
  <si>
    <t>Tax Fees(3)</t>
  </si>
  <si>
    <t>All Other Fees(4)</t>
  </si>
  <si>
    <t>Total Fees</t>
  </si>
  <si>
    <t>PLAN CATEGORY</t>
  </si>
  <si>
    <t>NUMBER OF SECURITIES TO BE  
 ISSUED UPON EXERCISE OF  
 OUTSTANDING OPTIONS,  
 WARRANTS AND RIGHTS (A)</t>
  </si>
  <si>
    <t>WEIGHTED-AVERAGE 
 EXERCISE PRICE OF 
 OUTSTANDING OPTIONS, 
 WARRANTS AND RIGHTS 
 (B)($)</t>
  </si>
  <si>
    <t>NUMBER OF SECURITIES REMAINING  
 AVAILABLE FOR FUTURE ISSUANCE  
 UNDER EQUITY COMPENSATION 
 PLANS  
 (EXCLUDING SECURITIES  
 REFLECTED IN COLUMN (A))(C)</t>
  </si>
  <si>
    <t>Equity compensation plans approved  
 by security holders</t>
  </si>
  <si>
    <t>Equity compensation plans not approved 
 by security holders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</si>
</sst>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_(\$* #,##0_);_(\$* \(#,##0\);_(\$* \-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tabSelected="1"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2" ht="15">
      <c r="A2" t="s">
        <v>0</v>
      </c>
      <c r="B2" s="1">
        <v>88</v>
      </c>
    </row>
    <row r="3" spans="1:2" ht="15">
      <c r="A3" t="s">
        <v>1</v>
      </c>
      <c r="B3" s="1">
        <v>92</v>
      </c>
    </row>
    <row r="4" spans="1:2" ht="15">
      <c r="A4" t="s">
        <v>2</v>
      </c>
      <c r="B4" s="1">
        <v>92</v>
      </c>
    </row>
    <row r="5" spans="1:2" ht="15">
      <c r="A5" t="s">
        <v>3</v>
      </c>
      <c r="B5" s="1">
        <v>94</v>
      </c>
    </row>
    <row r="6" spans="1:2" ht="15">
      <c r="A6" t="s">
        <v>4</v>
      </c>
      <c r="B6" s="1">
        <v>94</v>
      </c>
    </row>
    <row r="7" spans="1:2" ht="15">
      <c r="A7" t="s">
        <v>5</v>
      </c>
      <c r="B7" s="1">
        <v>95</v>
      </c>
    </row>
    <row r="8" spans="1:2" ht="15">
      <c r="A8" t="s">
        <v>6</v>
      </c>
      <c r="B8" s="1">
        <v>99</v>
      </c>
    </row>
    <row r="9" spans="1:2" ht="15">
      <c r="A9" t="s">
        <v>7</v>
      </c>
      <c r="B9" s="1">
        <v>101</v>
      </c>
    </row>
    <row r="10" spans="1:2" ht="15">
      <c r="A10" t="s">
        <v>8</v>
      </c>
      <c r="B10" s="1">
        <v>102</v>
      </c>
    </row>
    <row r="11" spans="1:2" ht="15">
      <c r="A11" t="s">
        <v>9</v>
      </c>
      <c r="B11" s="1">
        <v>104</v>
      </c>
    </row>
    <row r="12" spans="1:2" ht="15">
      <c r="A12" t="s">
        <v>10</v>
      </c>
      <c r="B12" s="1">
        <v>106</v>
      </c>
    </row>
    <row r="13" spans="1:2" ht="15">
      <c r="A13" t="s">
        <v>11</v>
      </c>
      <c r="B13" s="1">
        <v>106</v>
      </c>
    </row>
    <row r="14" spans="1:2" ht="15">
      <c r="A14" t="s">
        <v>12</v>
      </c>
      <c r="B14" s="1">
        <v>106</v>
      </c>
    </row>
    <row r="15" spans="1:2" ht="15">
      <c r="A15" t="s">
        <v>13</v>
      </c>
      <c r="B15" s="1">
        <v>107</v>
      </c>
    </row>
    <row r="16" spans="1:2" ht="15">
      <c r="A16" t="s">
        <v>14</v>
      </c>
      <c r="B16" s="1">
        <v>108</v>
      </c>
    </row>
    <row r="17" spans="1:2" ht="15">
      <c r="A17" t="s">
        <v>15</v>
      </c>
      <c r="B17" s="1">
        <v>108</v>
      </c>
    </row>
    <row r="18" spans="1:2" ht="15">
      <c r="A18" t="s">
        <v>16</v>
      </c>
      <c r="B18" s="1">
        <v>109</v>
      </c>
    </row>
    <row r="19" spans="1:2" ht="15">
      <c r="A19" t="s">
        <v>14</v>
      </c>
      <c r="B19" s="1">
        <v>109</v>
      </c>
    </row>
    <row r="20" spans="1:2" ht="15">
      <c r="A20" t="s">
        <v>15</v>
      </c>
      <c r="B20" s="1">
        <v>110</v>
      </c>
    </row>
    <row r="21" spans="1:2" ht="15">
      <c r="A21" t="s">
        <v>17</v>
      </c>
      <c r="B21" s="1">
        <v>111</v>
      </c>
    </row>
    <row r="22" spans="1:2" ht="15">
      <c r="A22" t="s">
        <v>18</v>
      </c>
      <c r="B22" s="1">
        <v>115</v>
      </c>
    </row>
    <row r="23" spans="1:2" ht="15">
      <c r="A23" t="s">
        <v>19</v>
      </c>
      <c r="B23" s="1">
        <v>115</v>
      </c>
    </row>
    <row r="24" spans="1:2" ht="15">
      <c r="A24" t="s">
        <v>20</v>
      </c>
      <c r="B24" s="1">
        <v>115</v>
      </c>
    </row>
    <row r="25" spans="1:2" ht="15">
      <c r="A25" t="s">
        <v>21</v>
      </c>
      <c r="B25" s="1">
        <v>116</v>
      </c>
    </row>
    <row r="26" spans="1:2" ht="15">
      <c r="A26" t="s">
        <v>22</v>
      </c>
      <c r="B26" s="1">
        <v>116</v>
      </c>
    </row>
    <row r="27" spans="1:2" ht="15">
      <c r="A27" t="s">
        <v>23</v>
      </c>
      <c r="B27" s="1">
        <v>117</v>
      </c>
    </row>
    <row r="28" spans="1:2" ht="15">
      <c r="A28" t="s">
        <v>24</v>
      </c>
      <c r="B28" s="1">
        <v>117</v>
      </c>
    </row>
    <row r="29" spans="1:2" ht="15">
      <c r="A29" t="s">
        <v>25</v>
      </c>
      <c r="B29" s="1">
        <v>117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67.7109375" style="0" customWidth="1"/>
    <col min="3" max="3" width="52.7109375" style="0" customWidth="1"/>
    <col min="4" max="4" width="71.7109375" style="0" customWidth="1"/>
    <col min="5" max="5" width="30.7109375" style="0" customWidth="1"/>
    <col min="6" max="6" width="53.7109375" style="0" customWidth="1"/>
    <col min="7" max="7" width="73.7109375" style="0" customWidth="1"/>
    <col min="8" max="8" width="38.7109375" style="0" customWidth="1"/>
    <col min="9" max="16384" width="8.7109375" style="0" customWidth="1"/>
  </cols>
  <sheetData>
    <row r="2" spans="1:8" ht="39.75" customHeight="1">
      <c r="A2" s="3" t="s">
        <v>30</v>
      </c>
      <c r="B2" s="4" t="s">
        <v>116</v>
      </c>
      <c r="C2" s="4" t="s">
        <v>117</v>
      </c>
      <c r="D2" s="4" t="s">
        <v>118</v>
      </c>
      <c r="E2" s="4" t="s">
        <v>119</v>
      </c>
      <c r="F2" s="4" t="s">
        <v>120</v>
      </c>
      <c r="G2" s="4" t="s">
        <v>121</v>
      </c>
      <c r="H2" s="4" t="s">
        <v>122</v>
      </c>
    </row>
    <row r="3" spans="1:8" ht="39.75" customHeight="1">
      <c r="A3" s="4" t="s">
        <v>123</v>
      </c>
      <c r="B3" s="1">
        <v>316940</v>
      </c>
      <c r="C3" s="1">
        <v>9793</v>
      </c>
      <c r="D3" s="1">
        <v>24000</v>
      </c>
      <c r="E3" s="1">
        <v>600</v>
      </c>
      <c r="F3" s="1">
        <v>64</v>
      </c>
      <c r="G3" t="s">
        <v>52</v>
      </c>
      <c r="H3" t="s">
        <v>52</v>
      </c>
    </row>
    <row r="4" spans="1:8" ht="39.75" customHeight="1">
      <c r="A4" s="4" t="s">
        <v>124</v>
      </c>
      <c r="B4" s="1">
        <v>10809</v>
      </c>
      <c r="C4" s="1">
        <v>13430</v>
      </c>
      <c r="D4" s="1">
        <v>12000</v>
      </c>
      <c r="E4" s="1">
        <v>600</v>
      </c>
      <c r="F4" t="s">
        <v>52</v>
      </c>
      <c r="G4" t="s">
        <v>52</v>
      </c>
      <c r="H4" t="s">
        <v>52</v>
      </c>
    </row>
    <row r="5" spans="1:8" ht="39.75" customHeight="1">
      <c r="A5" s="4" t="s">
        <v>125</v>
      </c>
      <c r="B5" s="1">
        <v>5789</v>
      </c>
      <c r="C5" s="1">
        <v>9312</v>
      </c>
      <c r="D5" s="1">
        <v>45938</v>
      </c>
      <c r="E5" s="1">
        <v>600</v>
      </c>
      <c r="F5" t="s">
        <v>52</v>
      </c>
      <c r="G5" s="1">
        <v>91569</v>
      </c>
      <c r="H5" s="1">
        <v>480760</v>
      </c>
    </row>
    <row r="6" spans="1:8" ht="39.75" customHeight="1">
      <c r="A6" s="4" t="s">
        <v>126</v>
      </c>
      <c r="B6" t="s">
        <v>52</v>
      </c>
      <c r="C6" s="1">
        <v>2350</v>
      </c>
      <c r="D6" s="1">
        <v>4000</v>
      </c>
      <c r="E6" s="1">
        <v>200</v>
      </c>
      <c r="F6" t="s">
        <v>52</v>
      </c>
      <c r="G6" t="s">
        <v>52</v>
      </c>
      <c r="H6" t="s">
        <v>52</v>
      </c>
    </row>
    <row r="7" spans="1:8" ht="39.75" customHeight="1">
      <c r="A7" s="4" t="s">
        <v>127</v>
      </c>
      <c r="B7" t="s">
        <v>52</v>
      </c>
      <c r="C7" s="1">
        <v>15019</v>
      </c>
      <c r="D7" s="1">
        <v>13502</v>
      </c>
      <c r="E7" s="1">
        <v>2118</v>
      </c>
      <c r="F7" t="s">
        <v>52</v>
      </c>
      <c r="G7" t="s">
        <v>52</v>
      </c>
      <c r="H7" t="s">
        <v>52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14.7109375" style="0" customWidth="1"/>
    <col min="3" max="3" width="54.7109375" style="0" customWidth="1"/>
    <col min="4" max="4" width="17.7109375" style="0" customWidth="1"/>
    <col min="5" max="5" width="14.7109375" style="0" customWidth="1"/>
    <col min="6" max="6" width="15.7109375" style="0" customWidth="1"/>
    <col min="7" max="7" width="17.7109375" style="0" customWidth="1"/>
    <col min="8" max="8" width="14.7109375" style="0" customWidth="1"/>
    <col min="9" max="9" width="15.7109375" style="0" customWidth="1"/>
    <col min="10" max="10" width="100.8515625" style="0" customWidth="1"/>
    <col min="11" max="11" width="96.8515625" style="0" customWidth="1"/>
    <col min="12" max="16384" width="8.7109375" style="0" customWidth="1"/>
  </cols>
  <sheetData>
    <row r="2" spans="4:10" ht="39.75" customHeight="1">
      <c r="D2" s="9" t="s">
        <v>128</v>
      </c>
      <c r="E2" s="9"/>
      <c r="F2" s="9"/>
      <c r="G2" s="9" t="s">
        <v>129</v>
      </c>
      <c r="H2" s="9"/>
      <c r="I2" s="9"/>
      <c r="J2" s="4" t="s">
        <v>130</v>
      </c>
    </row>
    <row r="3" spans="1:11" ht="39.75" customHeight="1">
      <c r="A3" s="3" t="s">
        <v>30</v>
      </c>
      <c r="B3" s="3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K3" s="4" t="s">
        <v>139</v>
      </c>
    </row>
    <row r="4" spans="1:11" ht="39.75" customHeight="1">
      <c r="A4" s="4" t="s">
        <v>140</v>
      </c>
      <c r="B4" t="s">
        <v>52</v>
      </c>
      <c r="C4" s="10">
        <v>-1</v>
      </c>
      <c r="D4" s="1">
        <v>24275</v>
      </c>
      <c r="E4" s="1">
        <v>1213750</v>
      </c>
      <c r="F4" s="1">
        <v>2427500</v>
      </c>
      <c r="G4" t="s">
        <v>52</v>
      </c>
      <c r="H4" t="s">
        <v>52</v>
      </c>
      <c r="I4" t="s">
        <v>52</v>
      </c>
      <c r="J4" t="s">
        <v>52</v>
      </c>
      <c r="K4" t="s">
        <v>52</v>
      </c>
    </row>
    <row r="5" spans="2:11" ht="15">
      <c r="B5" t="s">
        <v>141</v>
      </c>
      <c r="C5" t="s">
        <v>142</v>
      </c>
      <c r="D5" t="s">
        <v>52</v>
      </c>
      <c r="E5" t="s">
        <v>52</v>
      </c>
      <c r="F5" t="s">
        <v>52</v>
      </c>
      <c r="G5" s="1">
        <v>4598</v>
      </c>
      <c r="H5" s="1">
        <v>9196</v>
      </c>
      <c r="I5" s="1">
        <v>18392</v>
      </c>
      <c r="J5" t="s">
        <v>52</v>
      </c>
      <c r="K5" s="1">
        <v>824513</v>
      </c>
    </row>
    <row r="6" spans="2:11" ht="15">
      <c r="B6" t="s">
        <v>143</v>
      </c>
      <c r="C6" t="s">
        <v>142</v>
      </c>
      <c r="D6" t="s">
        <v>52</v>
      </c>
      <c r="E6" t="s">
        <v>52</v>
      </c>
      <c r="F6" t="s">
        <v>52</v>
      </c>
      <c r="G6" s="1">
        <v>4598</v>
      </c>
      <c r="H6" s="1">
        <v>9196</v>
      </c>
      <c r="I6" s="1">
        <v>18392</v>
      </c>
      <c r="J6" t="s">
        <v>52</v>
      </c>
      <c r="K6" s="1">
        <v>630018</v>
      </c>
    </row>
    <row r="7" spans="2:11" ht="15">
      <c r="B7" t="s">
        <v>144</v>
      </c>
      <c r="C7" t="s">
        <v>142</v>
      </c>
      <c r="D7" t="s">
        <v>52</v>
      </c>
      <c r="E7" t="s">
        <v>52</v>
      </c>
      <c r="F7" t="s">
        <v>52</v>
      </c>
      <c r="G7" s="1">
        <v>4598</v>
      </c>
      <c r="H7" s="1">
        <v>9196</v>
      </c>
      <c r="I7" s="1">
        <v>18392</v>
      </c>
      <c r="J7" t="s">
        <v>52</v>
      </c>
      <c r="K7" s="1">
        <v>630018</v>
      </c>
    </row>
    <row r="8" spans="2:11" ht="15">
      <c r="B8" t="s">
        <v>145</v>
      </c>
      <c r="C8" t="s">
        <v>142</v>
      </c>
      <c r="D8" t="s">
        <v>52</v>
      </c>
      <c r="E8" t="s">
        <v>52</v>
      </c>
      <c r="F8" t="s">
        <v>52</v>
      </c>
      <c r="G8" s="1">
        <v>9196</v>
      </c>
      <c r="H8" s="1">
        <v>18391</v>
      </c>
      <c r="I8" s="1">
        <v>36782</v>
      </c>
      <c r="J8" t="s">
        <v>52</v>
      </c>
      <c r="K8" s="1">
        <v>1259967</v>
      </c>
    </row>
    <row r="9" spans="2:11" ht="15">
      <c r="B9" t="s">
        <v>146</v>
      </c>
      <c r="C9" t="s">
        <v>142</v>
      </c>
      <c r="D9" t="s">
        <v>52</v>
      </c>
      <c r="E9" t="s">
        <v>52</v>
      </c>
      <c r="F9" t="s">
        <v>52</v>
      </c>
      <c r="G9" t="s">
        <v>52</v>
      </c>
      <c r="H9" t="s">
        <v>52</v>
      </c>
      <c r="I9" t="s">
        <v>52</v>
      </c>
      <c r="J9" s="1">
        <v>19707</v>
      </c>
      <c r="K9" s="1">
        <v>1350127</v>
      </c>
    </row>
    <row r="10" spans="1:11" ht="39.75" customHeight="1">
      <c r="A10" s="4" t="s">
        <v>124</v>
      </c>
      <c r="B10" t="s">
        <v>52</v>
      </c>
      <c r="C10" s="10">
        <v>-1</v>
      </c>
      <c r="D10" s="1">
        <v>9604</v>
      </c>
      <c r="E10" s="1">
        <v>480177</v>
      </c>
      <c r="F10" s="1">
        <v>960354</v>
      </c>
      <c r="G10" t="s">
        <v>52</v>
      </c>
      <c r="H10" t="s">
        <v>52</v>
      </c>
      <c r="I10" t="s">
        <v>52</v>
      </c>
      <c r="J10" t="s">
        <v>52</v>
      </c>
      <c r="K10" t="s">
        <v>52</v>
      </c>
    </row>
    <row r="11" spans="2:11" ht="15">
      <c r="B11" t="s">
        <v>141</v>
      </c>
      <c r="C11" t="s">
        <v>142</v>
      </c>
      <c r="D11" t="s">
        <v>52</v>
      </c>
      <c r="E11" t="s">
        <v>52</v>
      </c>
      <c r="F11" t="s">
        <v>52</v>
      </c>
      <c r="G11" s="1">
        <v>1226</v>
      </c>
      <c r="H11" s="1">
        <v>2452</v>
      </c>
      <c r="I11" s="1">
        <v>4904</v>
      </c>
      <c r="J11" t="s">
        <v>52</v>
      </c>
      <c r="K11" s="1">
        <v>219846</v>
      </c>
    </row>
    <row r="12" spans="2:11" ht="15">
      <c r="B12" t="s">
        <v>147</v>
      </c>
      <c r="C12" t="s">
        <v>142</v>
      </c>
      <c r="D12" t="s">
        <v>52</v>
      </c>
      <c r="E12" t="s">
        <v>52</v>
      </c>
      <c r="F12" t="s">
        <v>52</v>
      </c>
      <c r="G12" s="1">
        <v>1226</v>
      </c>
      <c r="H12" s="1">
        <v>2452</v>
      </c>
      <c r="I12" s="1">
        <v>4904</v>
      </c>
      <c r="J12" t="s">
        <v>52</v>
      </c>
      <c r="K12" s="1">
        <v>167987</v>
      </c>
    </row>
    <row r="13" spans="2:11" ht="15">
      <c r="B13" t="s">
        <v>144</v>
      </c>
      <c r="C13" t="s">
        <v>142</v>
      </c>
      <c r="D13" t="s">
        <v>52</v>
      </c>
      <c r="E13" t="s">
        <v>52</v>
      </c>
      <c r="F13" t="s">
        <v>52</v>
      </c>
      <c r="G13" s="1">
        <v>1226</v>
      </c>
      <c r="H13" s="1">
        <v>2452</v>
      </c>
      <c r="I13" s="1">
        <v>4904</v>
      </c>
      <c r="J13" t="s">
        <v>52</v>
      </c>
      <c r="K13" s="1">
        <v>167987</v>
      </c>
    </row>
    <row r="14" spans="2:11" ht="15">
      <c r="B14" t="s">
        <v>145</v>
      </c>
      <c r="C14" t="s">
        <v>142</v>
      </c>
      <c r="D14" t="s">
        <v>52</v>
      </c>
      <c r="E14" t="s">
        <v>52</v>
      </c>
      <c r="F14" t="s">
        <v>52</v>
      </c>
      <c r="G14" s="1">
        <v>2452</v>
      </c>
      <c r="H14" s="1">
        <v>4904</v>
      </c>
      <c r="I14" s="1">
        <v>9808</v>
      </c>
      <c r="J14" t="s">
        <v>52</v>
      </c>
      <c r="K14" s="1">
        <v>335973</v>
      </c>
    </row>
    <row r="15" spans="2:11" ht="15">
      <c r="B15" t="s">
        <v>146</v>
      </c>
      <c r="C15" t="s">
        <v>142</v>
      </c>
      <c r="D15" t="s">
        <v>52</v>
      </c>
      <c r="E15" t="s">
        <v>52</v>
      </c>
      <c r="F15" t="s">
        <v>52</v>
      </c>
      <c r="G15" t="s">
        <v>52</v>
      </c>
      <c r="H15" t="s">
        <v>52</v>
      </c>
      <c r="I15" t="s">
        <v>52</v>
      </c>
      <c r="J15" s="1">
        <v>8175</v>
      </c>
      <c r="K15" s="1">
        <v>560069</v>
      </c>
    </row>
    <row r="16" spans="1:11" ht="39.75" customHeight="1">
      <c r="A16" s="4" t="s">
        <v>125</v>
      </c>
      <c r="B16" t="s">
        <v>52</v>
      </c>
      <c r="C16" s="10">
        <v>-1</v>
      </c>
      <c r="D16" s="1">
        <v>6646</v>
      </c>
      <c r="E16" s="1">
        <v>332300</v>
      </c>
      <c r="F16" s="1">
        <v>664600</v>
      </c>
      <c r="G16" t="s">
        <v>52</v>
      </c>
      <c r="H16" t="s">
        <v>52</v>
      </c>
      <c r="I16" t="s">
        <v>52</v>
      </c>
      <c r="J16" t="s">
        <v>52</v>
      </c>
      <c r="K16" t="s">
        <v>52</v>
      </c>
    </row>
    <row r="17" spans="2:11" ht="15">
      <c r="B17" t="s">
        <v>148</v>
      </c>
      <c r="C17" t="s">
        <v>142</v>
      </c>
      <c r="D17" t="s">
        <v>52</v>
      </c>
      <c r="E17" t="s">
        <v>52</v>
      </c>
      <c r="F17" t="s">
        <v>52</v>
      </c>
      <c r="G17" s="1">
        <v>613</v>
      </c>
      <c r="H17" s="1">
        <v>1226</v>
      </c>
      <c r="I17" s="1">
        <v>2452</v>
      </c>
      <c r="J17" t="s">
        <v>52</v>
      </c>
      <c r="K17" s="1">
        <v>109923</v>
      </c>
    </row>
    <row r="18" spans="2:11" ht="15">
      <c r="B18" t="s">
        <v>143</v>
      </c>
      <c r="C18" t="s">
        <v>142</v>
      </c>
      <c r="D18" t="s">
        <v>52</v>
      </c>
      <c r="E18" t="s">
        <v>52</v>
      </c>
      <c r="F18" t="s">
        <v>52</v>
      </c>
      <c r="G18" s="1">
        <v>613</v>
      </c>
      <c r="H18" s="1">
        <v>1226</v>
      </c>
      <c r="I18" s="1">
        <v>2452</v>
      </c>
      <c r="J18" t="s">
        <v>52</v>
      </c>
      <c r="K18" s="1">
        <v>83993</v>
      </c>
    </row>
    <row r="19" spans="2:11" ht="15">
      <c r="B19" t="s">
        <v>144</v>
      </c>
      <c r="C19" t="s">
        <v>142</v>
      </c>
      <c r="D19" t="s">
        <v>52</v>
      </c>
      <c r="E19" t="s">
        <v>52</v>
      </c>
      <c r="F19" t="s">
        <v>52</v>
      </c>
      <c r="G19" s="1">
        <v>613</v>
      </c>
      <c r="H19" s="1">
        <v>1226</v>
      </c>
      <c r="I19" s="1">
        <v>2452</v>
      </c>
      <c r="J19" t="s">
        <v>52</v>
      </c>
      <c r="K19" s="1">
        <v>83993</v>
      </c>
    </row>
    <row r="20" spans="2:11" ht="15">
      <c r="B20" t="s">
        <v>145</v>
      </c>
      <c r="C20" t="s">
        <v>142</v>
      </c>
      <c r="D20" t="s">
        <v>52</v>
      </c>
      <c r="E20" t="s">
        <v>52</v>
      </c>
      <c r="F20" t="s">
        <v>52</v>
      </c>
      <c r="G20" s="1">
        <v>1226</v>
      </c>
      <c r="H20" s="1">
        <v>2452</v>
      </c>
      <c r="I20" s="1">
        <v>4904</v>
      </c>
      <c r="J20" t="s">
        <v>52</v>
      </c>
      <c r="K20" s="1">
        <v>167987</v>
      </c>
    </row>
    <row r="21" spans="2:11" ht="15">
      <c r="B21" t="s">
        <v>146</v>
      </c>
      <c r="C21" t="s">
        <v>142</v>
      </c>
      <c r="D21" t="s">
        <v>52</v>
      </c>
      <c r="E21" t="s">
        <v>52</v>
      </c>
      <c r="F21" t="s">
        <v>52</v>
      </c>
      <c r="G21" t="s">
        <v>52</v>
      </c>
      <c r="H21" t="s">
        <v>52</v>
      </c>
      <c r="I21" t="s">
        <v>52</v>
      </c>
      <c r="J21" s="1">
        <v>4089</v>
      </c>
      <c r="K21" s="1">
        <v>280137</v>
      </c>
    </row>
    <row r="22" spans="1:11" ht="39.75" customHeight="1">
      <c r="A22" s="4" t="s">
        <v>126</v>
      </c>
      <c r="B22" t="s">
        <v>52</v>
      </c>
      <c r="C22" s="10">
        <v>-1</v>
      </c>
      <c r="D22" s="1">
        <v>2091</v>
      </c>
      <c r="E22" s="1">
        <v>104556</v>
      </c>
      <c r="F22" s="1">
        <v>209112</v>
      </c>
      <c r="G22" t="s">
        <v>52</v>
      </c>
      <c r="H22" t="s">
        <v>52</v>
      </c>
      <c r="I22" t="s">
        <v>52</v>
      </c>
      <c r="J22" t="s">
        <v>52</v>
      </c>
      <c r="K22" t="s">
        <v>52</v>
      </c>
    </row>
    <row r="23" spans="2:11" ht="15">
      <c r="B23" t="s">
        <v>149</v>
      </c>
      <c r="C23" t="s">
        <v>150</v>
      </c>
      <c r="D23" t="s">
        <v>52</v>
      </c>
      <c r="E23" t="s">
        <v>52</v>
      </c>
      <c r="F23" t="s">
        <v>52</v>
      </c>
      <c r="G23" t="s">
        <v>52</v>
      </c>
      <c r="H23" t="s">
        <v>52</v>
      </c>
      <c r="I23" t="s">
        <v>52</v>
      </c>
      <c r="J23" s="1">
        <v>13017</v>
      </c>
      <c r="K23" s="1">
        <v>692244</v>
      </c>
    </row>
    <row r="24" spans="1:11" ht="39.75" customHeight="1">
      <c r="A24" s="4" t="s">
        <v>127</v>
      </c>
      <c r="B24" t="s">
        <v>52</v>
      </c>
      <c r="C24" s="10">
        <v>-1</v>
      </c>
      <c r="D24" s="1">
        <v>7000</v>
      </c>
      <c r="E24" s="1">
        <v>350012</v>
      </c>
      <c r="F24" s="1">
        <v>700024</v>
      </c>
      <c r="G24" t="s">
        <v>52</v>
      </c>
      <c r="H24" t="s">
        <v>52</v>
      </c>
      <c r="I24" t="s">
        <v>52</v>
      </c>
      <c r="J24" t="s">
        <v>52</v>
      </c>
      <c r="K24" t="s">
        <v>52</v>
      </c>
    </row>
    <row r="25" spans="2:11" ht="15">
      <c r="B25" t="s">
        <v>141</v>
      </c>
      <c r="C25" t="s">
        <v>142</v>
      </c>
      <c r="D25" t="s">
        <v>52</v>
      </c>
      <c r="E25" t="s">
        <v>52</v>
      </c>
      <c r="F25" t="s">
        <v>52</v>
      </c>
      <c r="G25" s="1">
        <v>613</v>
      </c>
      <c r="H25" s="1">
        <v>1226</v>
      </c>
      <c r="I25" s="1">
        <v>2452</v>
      </c>
      <c r="J25" t="s">
        <v>52</v>
      </c>
      <c r="K25" s="1">
        <v>109923</v>
      </c>
    </row>
    <row r="26" spans="2:11" ht="15">
      <c r="B26" t="s">
        <v>143</v>
      </c>
      <c r="C26" t="s">
        <v>142</v>
      </c>
      <c r="D26" t="s">
        <v>52</v>
      </c>
      <c r="E26" t="s">
        <v>52</v>
      </c>
      <c r="F26" t="s">
        <v>52</v>
      </c>
      <c r="G26" s="1">
        <v>613</v>
      </c>
      <c r="H26" s="1">
        <v>1226</v>
      </c>
      <c r="I26" s="1">
        <v>2452</v>
      </c>
      <c r="J26" t="s">
        <v>52</v>
      </c>
      <c r="K26" s="1">
        <v>83993</v>
      </c>
    </row>
    <row r="27" spans="2:11" ht="15">
      <c r="B27" t="s">
        <v>144</v>
      </c>
      <c r="C27" t="s">
        <v>142</v>
      </c>
      <c r="D27" t="s">
        <v>52</v>
      </c>
      <c r="E27" t="s">
        <v>52</v>
      </c>
      <c r="F27" t="s">
        <v>52</v>
      </c>
      <c r="G27" s="1">
        <v>613</v>
      </c>
      <c r="H27" s="1">
        <v>1226</v>
      </c>
      <c r="I27" s="1">
        <v>2452</v>
      </c>
      <c r="J27" t="s">
        <v>52</v>
      </c>
      <c r="K27" s="1">
        <v>83993</v>
      </c>
    </row>
    <row r="28" spans="2:11" ht="15">
      <c r="B28" t="s">
        <v>145</v>
      </c>
      <c r="C28" t="s">
        <v>142</v>
      </c>
      <c r="D28" t="s">
        <v>52</v>
      </c>
      <c r="E28" t="s">
        <v>52</v>
      </c>
      <c r="F28" t="s">
        <v>52</v>
      </c>
      <c r="G28" s="1">
        <v>1226</v>
      </c>
      <c r="H28" s="1">
        <v>2452</v>
      </c>
      <c r="I28" s="1">
        <v>4904</v>
      </c>
      <c r="J28" t="s">
        <v>52</v>
      </c>
      <c r="K28" s="1">
        <v>167987</v>
      </c>
    </row>
    <row r="29" spans="2:11" ht="15">
      <c r="B29" t="s">
        <v>146</v>
      </c>
      <c r="C29" t="s">
        <v>142</v>
      </c>
      <c r="D29" t="s">
        <v>52</v>
      </c>
      <c r="E29" t="s">
        <v>52</v>
      </c>
      <c r="F29" t="s">
        <v>52</v>
      </c>
      <c r="G29" t="s">
        <v>52</v>
      </c>
      <c r="H29" t="s">
        <v>52</v>
      </c>
      <c r="I29" t="s">
        <v>52</v>
      </c>
      <c r="J29" s="1">
        <v>4089</v>
      </c>
      <c r="K29" s="1">
        <v>280137</v>
      </c>
    </row>
  </sheetData>
  <sheetProtection selectLockedCells="1" selectUnlockedCells="1"/>
  <mergeCells count="2">
    <mergeCell ref="D2:F2"/>
    <mergeCell ref="G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0.7109375" style="0" customWidth="1"/>
    <col min="3" max="3" width="11.7109375" style="0" customWidth="1"/>
    <col min="4" max="4" width="13.7109375" style="0" customWidth="1"/>
    <col min="5" max="6" width="10.7109375" style="0" customWidth="1"/>
    <col min="7" max="7" width="13.7109375" style="0" customWidth="1"/>
    <col min="8" max="8" width="12.7109375" style="0" customWidth="1"/>
    <col min="9" max="9" width="28.7109375" style="0" customWidth="1"/>
    <col min="10" max="10" width="26.7109375" style="0" customWidth="1"/>
    <col min="11" max="16384" width="8.7109375" style="0" customWidth="1"/>
  </cols>
  <sheetData>
    <row r="2" spans="7:10" ht="15">
      <c r="G2" s="2" t="s">
        <v>28</v>
      </c>
      <c r="H2" s="2"/>
      <c r="I2" s="2"/>
      <c r="J2" s="2"/>
    </row>
    <row r="3" spans="3:10" ht="39.75" customHeight="1">
      <c r="C3" s="2" t="s">
        <v>151</v>
      </c>
      <c r="D3" s="2"/>
      <c r="E3" s="2"/>
      <c r="F3" s="2"/>
      <c r="I3" s="3" t="s">
        <v>152</v>
      </c>
      <c r="J3" s="4" t="s">
        <v>153</v>
      </c>
    </row>
    <row r="4" spans="9:10" ht="39.75" customHeight="1">
      <c r="I4" s="4" t="s">
        <v>154</v>
      </c>
      <c r="J4" s="3" t="s">
        <v>155</v>
      </c>
    </row>
    <row r="5" spans="9:10" ht="15">
      <c r="I5" s="3" t="s">
        <v>155</v>
      </c>
      <c r="J5" s="3" t="s">
        <v>156</v>
      </c>
    </row>
    <row r="6" spans="9:10" ht="15">
      <c r="I6" s="3" t="s">
        <v>157</v>
      </c>
      <c r="J6" s="3" t="s">
        <v>158</v>
      </c>
    </row>
    <row r="7" spans="3:10" ht="39.75" customHeight="1">
      <c r="C7" s="9" t="s">
        <v>159</v>
      </c>
      <c r="D7" s="9"/>
      <c r="G7" s="3" t="s">
        <v>157</v>
      </c>
      <c r="H7" s="3" t="s">
        <v>160</v>
      </c>
      <c r="I7" s="3" t="s">
        <v>161</v>
      </c>
      <c r="J7" s="3" t="s">
        <v>162</v>
      </c>
    </row>
    <row r="8" spans="3:10" ht="39.75" customHeight="1">
      <c r="C8" s="9" t="s">
        <v>163</v>
      </c>
      <c r="D8" s="9"/>
      <c r="G8" s="3" t="s">
        <v>164</v>
      </c>
      <c r="H8" s="3" t="s">
        <v>165</v>
      </c>
      <c r="I8" s="3" t="s">
        <v>166</v>
      </c>
      <c r="J8" s="3" t="s">
        <v>166</v>
      </c>
    </row>
    <row r="9" spans="3:10" ht="15">
      <c r="C9" s="2" t="s">
        <v>167</v>
      </c>
      <c r="D9" s="2"/>
      <c r="G9" s="3" t="s">
        <v>168</v>
      </c>
      <c r="H9" s="3" t="s">
        <v>169</v>
      </c>
      <c r="I9" s="3" t="s">
        <v>170</v>
      </c>
      <c r="J9" s="3" t="s">
        <v>171</v>
      </c>
    </row>
    <row r="10" spans="5:10" ht="15">
      <c r="E10" s="3" t="s">
        <v>172</v>
      </c>
      <c r="G10" s="3" t="s">
        <v>173</v>
      </c>
      <c r="H10" s="3" t="s">
        <v>174</v>
      </c>
      <c r="I10" s="3" t="s">
        <v>175</v>
      </c>
      <c r="J10" s="3" t="s">
        <v>175</v>
      </c>
    </row>
    <row r="11" spans="5:10" ht="15">
      <c r="E11" s="3" t="s">
        <v>176</v>
      </c>
      <c r="F11" s="3" t="s">
        <v>172</v>
      </c>
      <c r="G11" s="3" t="s">
        <v>177</v>
      </c>
      <c r="H11" s="3" t="s">
        <v>177</v>
      </c>
      <c r="I11" s="3" t="s">
        <v>177</v>
      </c>
      <c r="J11" s="3" t="s">
        <v>177</v>
      </c>
    </row>
    <row r="12" spans="5:10" ht="15">
      <c r="E12" s="3" t="s">
        <v>178</v>
      </c>
      <c r="F12" s="3" t="s">
        <v>179</v>
      </c>
      <c r="G12" s="3" t="s">
        <v>180</v>
      </c>
      <c r="H12" s="3" t="s">
        <v>180</v>
      </c>
      <c r="I12" s="3" t="s">
        <v>180</v>
      </c>
      <c r="J12" s="3" t="s">
        <v>180</v>
      </c>
    </row>
    <row r="13" spans="1:10" ht="15">
      <c r="A13" s="3" t="s">
        <v>30</v>
      </c>
      <c r="B13" s="3" t="s">
        <v>131</v>
      </c>
      <c r="C13" t="s">
        <v>181</v>
      </c>
      <c r="D13" t="s">
        <v>182</v>
      </c>
      <c r="E13" s="3" t="s">
        <v>33</v>
      </c>
      <c r="F13" s="3" t="s">
        <v>183</v>
      </c>
      <c r="G13" s="3" t="s">
        <v>184</v>
      </c>
      <c r="H13" s="3" t="s">
        <v>185</v>
      </c>
      <c r="I13" s="3" t="s">
        <v>186</v>
      </c>
      <c r="J13" s="3" t="s">
        <v>185</v>
      </c>
    </row>
    <row r="14" spans="1:10" ht="15">
      <c r="A14" s="3" t="s">
        <v>48</v>
      </c>
      <c r="B14" t="s">
        <v>187</v>
      </c>
      <c r="C14" s="1">
        <v>134684</v>
      </c>
      <c r="D14" t="s">
        <v>52</v>
      </c>
      <c r="E14" s="5">
        <v>35.5</v>
      </c>
      <c r="F14" t="s">
        <v>188</v>
      </c>
      <c r="G14" t="s">
        <v>52</v>
      </c>
      <c r="H14" t="s">
        <v>52</v>
      </c>
      <c r="I14" t="s">
        <v>52</v>
      </c>
      <c r="J14" t="s">
        <v>52</v>
      </c>
    </row>
    <row r="15" spans="2:10" ht="15">
      <c r="B15" t="s">
        <v>189</v>
      </c>
      <c r="C15" t="s">
        <v>52</v>
      </c>
      <c r="D15" t="s">
        <v>52</v>
      </c>
      <c r="E15" t="s">
        <v>52</v>
      </c>
      <c r="F15" t="s">
        <v>52</v>
      </c>
      <c r="G15" s="1">
        <v>6015</v>
      </c>
      <c r="H15" s="1">
        <v>314945</v>
      </c>
      <c r="I15" s="1">
        <v>5413</v>
      </c>
      <c r="J15" s="1">
        <v>283425</v>
      </c>
    </row>
    <row r="16" spans="2:10" ht="15">
      <c r="B16" t="s">
        <v>190</v>
      </c>
      <c r="C16" t="s">
        <v>52</v>
      </c>
      <c r="D16" t="s">
        <v>52</v>
      </c>
      <c r="E16" t="s">
        <v>52</v>
      </c>
      <c r="F16" t="s">
        <v>52</v>
      </c>
      <c r="G16" s="1">
        <v>9530</v>
      </c>
      <c r="H16" s="1">
        <v>498991</v>
      </c>
      <c r="I16" s="1">
        <v>30015</v>
      </c>
      <c r="J16" s="1">
        <v>1571585</v>
      </c>
    </row>
    <row r="17" spans="2:10" ht="15">
      <c r="B17" t="s">
        <v>142</v>
      </c>
      <c r="C17" t="s">
        <v>52</v>
      </c>
      <c r="D17" t="s">
        <v>52</v>
      </c>
      <c r="E17" t="s">
        <v>52</v>
      </c>
      <c r="F17" t="s">
        <v>52</v>
      </c>
      <c r="G17" s="1">
        <v>19707</v>
      </c>
      <c r="H17" s="1">
        <v>1031859</v>
      </c>
      <c r="I17" s="1">
        <v>82762</v>
      </c>
      <c r="J17" s="1">
        <v>4333418</v>
      </c>
    </row>
    <row r="18" spans="1:10" ht="15">
      <c r="A18" s="3" t="s">
        <v>49</v>
      </c>
      <c r="B18" t="s">
        <v>189</v>
      </c>
      <c r="C18" t="s">
        <v>52</v>
      </c>
      <c r="D18" t="s">
        <v>52</v>
      </c>
      <c r="E18" t="s">
        <v>52</v>
      </c>
      <c r="F18" t="s">
        <v>52</v>
      </c>
      <c r="G18" s="1">
        <v>1128</v>
      </c>
      <c r="H18" s="1">
        <v>59062</v>
      </c>
      <c r="I18" s="1">
        <v>1015</v>
      </c>
      <c r="J18" s="1">
        <v>53145</v>
      </c>
    </row>
    <row r="19" spans="2:10" ht="15">
      <c r="B19" t="s">
        <v>190</v>
      </c>
      <c r="C19" t="s">
        <v>52</v>
      </c>
      <c r="D19" t="s">
        <v>52</v>
      </c>
      <c r="E19" t="s">
        <v>52</v>
      </c>
      <c r="F19" t="s">
        <v>52</v>
      </c>
      <c r="G19" s="1">
        <v>2542</v>
      </c>
      <c r="H19" s="1">
        <v>133099</v>
      </c>
      <c r="I19" s="1">
        <v>5146</v>
      </c>
      <c r="J19" s="1">
        <v>269418</v>
      </c>
    </row>
    <row r="20" spans="2:10" ht="15">
      <c r="B20" t="s">
        <v>142</v>
      </c>
      <c r="C20" t="s">
        <v>52</v>
      </c>
      <c r="D20" t="s">
        <v>52</v>
      </c>
      <c r="E20" t="s">
        <v>52</v>
      </c>
      <c r="F20" t="s">
        <v>52</v>
      </c>
      <c r="G20" s="1">
        <v>8175</v>
      </c>
      <c r="H20" s="1">
        <v>428043</v>
      </c>
      <c r="I20" s="1">
        <v>22068</v>
      </c>
      <c r="J20" s="1">
        <v>1155480</v>
      </c>
    </row>
    <row r="21" spans="1:10" ht="15">
      <c r="A21" s="3" t="s">
        <v>50</v>
      </c>
      <c r="B21" t="s">
        <v>189</v>
      </c>
      <c r="C21" t="s">
        <v>52</v>
      </c>
      <c r="D21" t="s">
        <v>52</v>
      </c>
      <c r="E21" t="s">
        <v>52</v>
      </c>
      <c r="F21" t="s">
        <v>52</v>
      </c>
      <c r="G21" s="1">
        <v>752</v>
      </c>
      <c r="H21" s="1">
        <v>39375</v>
      </c>
      <c r="I21" s="1">
        <v>677</v>
      </c>
      <c r="J21" s="1">
        <v>35448</v>
      </c>
    </row>
    <row r="22" spans="2:10" ht="15">
      <c r="B22" t="s">
        <v>190</v>
      </c>
      <c r="C22" t="s">
        <v>52</v>
      </c>
      <c r="D22" t="s">
        <v>52</v>
      </c>
      <c r="E22" t="s">
        <v>52</v>
      </c>
      <c r="F22" t="s">
        <v>52</v>
      </c>
      <c r="G22" s="1">
        <v>1906</v>
      </c>
      <c r="H22" s="1">
        <v>99798</v>
      </c>
      <c r="I22" s="1">
        <v>3859</v>
      </c>
      <c r="J22" s="1">
        <v>202057</v>
      </c>
    </row>
    <row r="23" spans="2:10" ht="15">
      <c r="B23" t="s">
        <v>142</v>
      </c>
      <c r="C23" t="s">
        <v>52</v>
      </c>
      <c r="D23" t="s">
        <v>52</v>
      </c>
      <c r="E23" t="s">
        <v>52</v>
      </c>
      <c r="F23" t="s">
        <v>52</v>
      </c>
      <c r="G23" s="1">
        <v>4089</v>
      </c>
      <c r="H23" s="1">
        <v>214100</v>
      </c>
      <c r="I23" s="1">
        <v>11034</v>
      </c>
      <c r="J23" s="1">
        <v>577740</v>
      </c>
    </row>
    <row r="24" spans="1:10" ht="15">
      <c r="A24" s="3" t="s">
        <v>51</v>
      </c>
      <c r="B24" t="s">
        <v>150</v>
      </c>
      <c r="C24" t="s">
        <v>52</v>
      </c>
      <c r="D24" t="s">
        <v>52</v>
      </c>
      <c r="E24" t="s">
        <v>52</v>
      </c>
      <c r="F24" t="s">
        <v>52</v>
      </c>
      <c r="G24" s="1">
        <v>13017</v>
      </c>
      <c r="H24" s="1">
        <v>681570</v>
      </c>
      <c r="I24" t="s">
        <v>52</v>
      </c>
      <c r="J24" t="s">
        <v>52</v>
      </c>
    </row>
    <row r="25" spans="1:10" ht="15">
      <c r="A25" s="3" t="s">
        <v>85</v>
      </c>
      <c r="B25" t="s">
        <v>189</v>
      </c>
      <c r="C25" t="s">
        <v>52</v>
      </c>
      <c r="D25" t="s">
        <v>52</v>
      </c>
      <c r="E25" t="s">
        <v>52</v>
      </c>
      <c r="F25" t="s">
        <v>52</v>
      </c>
      <c r="G25" s="1">
        <v>940</v>
      </c>
      <c r="H25" s="1">
        <v>49218</v>
      </c>
      <c r="I25" s="1">
        <v>846</v>
      </c>
      <c r="J25" s="1">
        <v>44297</v>
      </c>
    </row>
    <row r="26" spans="2:10" ht="15">
      <c r="B26" t="s">
        <v>190</v>
      </c>
      <c r="C26" t="s">
        <v>52</v>
      </c>
      <c r="D26" t="s">
        <v>52</v>
      </c>
      <c r="E26" t="s">
        <v>52</v>
      </c>
      <c r="F26" t="s">
        <v>52</v>
      </c>
      <c r="G26" s="1">
        <v>1906</v>
      </c>
      <c r="H26" s="1">
        <v>99798</v>
      </c>
      <c r="I26" s="1">
        <v>3859</v>
      </c>
      <c r="J26" s="1">
        <v>202057</v>
      </c>
    </row>
    <row r="27" spans="2:10" ht="15">
      <c r="B27" t="s">
        <v>142</v>
      </c>
      <c r="C27" t="s">
        <v>52</v>
      </c>
      <c r="D27" t="s">
        <v>52</v>
      </c>
      <c r="E27" t="s">
        <v>52</v>
      </c>
      <c r="F27" t="s">
        <v>52</v>
      </c>
      <c r="G27" s="1">
        <v>4089</v>
      </c>
      <c r="H27" s="1">
        <v>214100</v>
      </c>
      <c r="I27" s="1">
        <v>11034</v>
      </c>
      <c r="J27" s="1">
        <v>577740</v>
      </c>
    </row>
  </sheetData>
  <sheetProtection selectLockedCells="1" selectUnlockedCells="1"/>
  <mergeCells count="5">
    <mergeCell ref="G2:J2"/>
    <mergeCell ref="C3:F3"/>
    <mergeCell ref="C7:D7"/>
    <mergeCell ref="C8:D8"/>
    <mergeCell ref="C9:D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44.7109375" style="0" customWidth="1"/>
    <col min="3" max="3" width="36.7109375" style="0" customWidth="1"/>
    <col min="4" max="16384" width="8.7109375" style="0" customWidth="1"/>
  </cols>
  <sheetData>
    <row r="2" spans="2:3" ht="15">
      <c r="B2" s="2" t="s">
        <v>28</v>
      </c>
      <c r="C2" s="2"/>
    </row>
    <row r="3" spans="1:3" ht="39.75" customHeight="1">
      <c r="A3" s="3" t="s">
        <v>30</v>
      </c>
      <c r="B3" s="4" t="s">
        <v>191</v>
      </c>
      <c r="C3" s="4" t="s">
        <v>192</v>
      </c>
    </row>
    <row r="4" spans="1:3" ht="15">
      <c r="A4" s="3" t="s">
        <v>48</v>
      </c>
      <c r="B4" s="1">
        <v>40603</v>
      </c>
      <c r="C4" s="1">
        <v>2415170</v>
      </c>
    </row>
    <row r="5" spans="1:3" ht="15">
      <c r="A5" s="3" t="s">
        <v>49</v>
      </c>
      <c r="B5" s="1">
        <v>7725</v>
      </c>
      <c r="C5" s="1">
        <v>459573</v>
      </c>
    </row>
    <row r="6" spans="1:3" ht="15">
      <c r="A6" s="3" t="s">
        <v>50</v>
      </c>
      <c r="B6" s="1">
        <v>5966</v>
      </c>
      <c r="C6" s="1">
        <v>354897</v>
      </c>
    </row>
    <row r="7" spans="1:3" ht="15">
      <c r="A7" s="3" t="s">
        <v>85</v>
      </c>
      <c r="B7" s="1">
        <v>7219</v>
      </c>
      <c r="C7" s="1">
        <v>429400</v>
      </c>
    </row>
  </sheetData>
  <sheetProtection selectLockedCells="1" selectUnlockedCells="1"/>
  <mergeCells count="1">
    <mergeCell ref="B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54.7109375" style="0" customWidth="1"/>
    <col min="3" max="3" width="43.7109375" style="0" customWidth="1"/>
    <col min="4" max="4" width="49.7109375" style="0" customWidth="1"/>
    <col min="5" max="5" width="67.7109375" style="0" customWidth="1"/>
    <col min="6" max="6" width="52.7109375" style="0" customWidth="1"/>
    <col min="7" max="16384" width="8.7109375" style="0" customWidth="1"/>
  </cols>
  <sheetData>
    <row r="2" spans="1:6" ht="39.75" customHeight="1">
      <c r="A2" s="3" t="s">
        <v>30</v>
      </c>
      <c r="B2" s="4" t="s">
        <v>193</v>
      </c>
      <c r="C2" s="4" t="s">
        <v>194</v>
      </c>
      <c r="D2" s="4" t="s">
        <v>195</v>
      </c>
      <c r="E2" s="4" t="s">
        <v>196</v>
      </c>
      <c r="F2" s="4" t="s">
        <v>197</v>
      </c>
    </row>
    <row r="3" spans="1:6" ht="15">
      <c r="A3" s="3" t="s">
        <v>48</v>
      </c>
      <c r="B3" s="1">
        <v>38303</v>
      </c>
      <c r="C3" s="1">
        <v>316940</v>
      </c>
      <c r="D3" s="1">
        <v>178033</v>
      </c>
      <c r="E3" t="s">
        <v>52</v>
      </c>
      <c r="F3" s="1">
        <v>1261892</v>
      </c>
    </row>
    <row r="4" spans="1:6" ht="15">
      <c r="A4" s="3" t="s">
        <v>49</v>
      </c>
      <c r="B4" s="1">
        <v>87441</v>
      </c>
      <c r="C4" s="1">
        <v>10809</v>
      </c>
      <c r="D4" s="1">
        <v>22632</v>
      </c>
      <c r="E4" t="s">
        <v>52</v>
      </c>
      <c r="F4" s="1">
        <v>187972</v>
      </c>
    </row>
    <row r="5" spans="1:6" ht="15">
      <c r="A5" s="3" t="s">
        <v>50</v>
      </c>
      <c r="B5" s="1">
        <v>327811</v>
      </c>
      <c r="C5" s="1">
        <v>5789</v>
      </c>
      <c r="D5" s="1">
        <v>93299</v>
      </c>
      <c r="E5" t="s">
        <v>52</v>
      </c>
      <c r="F5" s="1">
        <v>663519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39.7109375" style="0" customWidth="1"/>
    <col min="3" max="3" width="70.7109375" style="0" customWidth="1"/>
    <col min="4" max="4" width="100.8515625" style="0" customWidth="1"/>
    <col min="5" max="16384" width="8.7109375" style="0" customWidth="1"/>
  </cols>
  <sheetData>
    <row r="2" spans="1:6" ht="15">
      <c r="A2" s="2" t="s">
        <v>198</v>
      </c>
      <c r="B2" s="2"/>
      <c r="C2" s="2"/>
      <c r="D2" s="2"/>
      <c r="E2" s="2"/>
      <c r="F2" s="2"/>
    </row>
    <row r="4" spans="1:4" ht="39.75" customHeight="1">
      <c r="A4" s="3" t="s">
        <v>199</v>
      </c>
      <c r="B4" s="3" t="s">
        <v>200</v>
      </c>
      <c r="C4" s="4" t="s">
        <v>201</v>
      </c>
      <c r="D4" s="4" t="s">
        <v>202</v>
      </c>
    </row>
    <row r="5" spans="1:4" ht="15">
      <c r="A5" s="3" t="s">
        <v>48</v>
      </c>
      <c r="B5" t="s">
        <v>203</v>
      </c>
      <c r="C5" t="s">
        <v>204</v>
      </c>
      <c r="D5" t="s">
        <v>205</v>
      </c>
    </row>
    <row r="6" spans="2:4" ht="15">
      <c r="B6" t="s">
        <v>206</v>
      </c>
      <c r="C6" t="s">
        <v>207</v>
      </c>
      <c r="D6" t="s">
        <v>208</v>
      </c>
    </row>
    <row r="7" spans="2:4" ht="15">
      <c r="B7" s="3" t="s">
        <v>209</v>
      </c>
      <c r="C7" s="11">
        <v>5803358</v>
      </c>
      <c r="D7" s="11">
        <v>11073218</v>
      </c>
    </row>
    <row r="8" spans="1:4" ht="15">
      <c r="A8" s="3" t="s">
        <v>49</v>
      </c>
      <c r="B8" t="s">
        <v>203</v>
      </c>
      <c r="C8" t="s">
        <v>210</v>
      </c>
      <c r="D8" t="s">
        <v>211</v>
      </c>
    </row>
    <row r="9" spans="2:4" ht="15">
      <c r="B9" t="s">
        <v>206</v>
      </c>
      <c r="C9" t="s">
        <v>212</v>
      </c>
      <c r="D9" t="s">
        <v>213</v>
      </c>
    </row>
    <row r="10" spans="2:4" ht="15">
      <c r="B10" s="3" t="s">
        <v>209</v>
      </c>
      <c r="C10" s="11">
        <v>2159660</v>
      </c>
      <c r="D10" s="11">
        <v>3646499</v>
      </c>
    </row>
    <row r="11" spans="1:4" ht="15">
      <c r="A11" s="3" t="s">
        <v>50</v>
      </c>
      <c r="B11" t="s">
        <v>203</v>
      </c>
      <c r="C11" t="s">
        <v>214</v>
      </c>
      <c r="D11" t="s">
        <v>215</v>
      </c>
    </row>
    <row r="12" spans="2:4" ht="15">
      <c r="B12" t="s">
        <v>206</v>
      </c>
      <c r="C12" t="s">
        <v>36</v>
      </c>
      <c r="D12" t="s">
        <v>216</v>
      </c>
    </row>
    <row r="13" spans="2:4" ht="15">
      <c r="B13" s="3" t="s">
        <v>209</v>
      </c>
      <c r="C13" s="11">
        <v>1164537</v>
      </c>
      <c r="D13" s="11">
        <v>2468089</v>
      </c>
    </row>
    <row r="14" spans="1:4" ht="15">
      <c r="A14" s="3" t="s">
        <v>51</v>
      </c>
      <c r="B14" t="s">
        <v>203</v>
      </c>
      <c r="C14" t="s">
        <v>217</v>
      </c>
      <c r="D14" t="s">
        <v>218</v>
      </c>
    </row>
    <row r="15" spans="2:4" ht="15">
      <c r="B15" t="s">
        <v>206</v>
      </c>
      <c r="C15" t="s">
        <v>36</v>
      </c>
      <c r="D15" t="s">
        <v>219</v>
      </c>
    </row>
    <row r="16" spans="2:4" ht="15">
      <c r="B16" s="3" t="s">
        <v>209</v>
      </c>
      <c r="C16" s="11">
        <v>1155965</v>
      </c>
      <c r="D16" s="11">
        <v>2321518</v>
      </c>
    </row>
    <row r="17" spans="1:4" ht="15">
      <c r="A17" s="3" t="s">
        <v>220</v>
      </c>
      <c r="B17" t="s">
        <v>203</v>
      </c>
      <c r="C17" t="s">
        <v>221</v>
      </c>
      <c r="D17" t="s">
        <v>222</v>
      </c>
    </row>
    <row r="18" spans="2:4" ht="15">
      <c r="B18" t="s">
        <v>206</v>
      </c>
      <c r="C18" t="s">
        <v>36</v>
      </c>
      <c r="D18" t="s">
        <v>223</v>
      </c>
    </row>
    <row r="19" spans="2:4" ht="15">
      <c r="B19" s="3" t="s">
        <v>209</v>
      </c>
      <c r="C19" s="11">
        <v>350012</v>
      </c>
      <c r="D19" s="11">
        <v>2532764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58.7109375" style="0" customWidth="1"/>
    <col min="3" max="3" width="50.7109375" style="0" customWidth="1"/>
    <col min="4" max="4" width="82.8515625" style="0" customWidth="1"/>
    <col min="5" max="5" width="65.7109375" style="0" customWidth="1"/>
    <col min="6" max="6" width="39.7109375" style="0" customWidth="1"/>
    <col min="7" max="7" width="55.7109375" style="0" customWidth="1"/>
    <col min="8" max="8" width="33.7109375" style="0" customWidth="1"/>
    <col min="9" max="9" width="39.7109375" style="0" customWidth="1"/>
    <col min="10" max="16384" width="8.7109375" style="0" customWidth="1"/>
  </cols>
  <sheetData>
    <row r="2" spans="6:7" ht="15">
      <c r="F2" s="2" t="s">
        <v>224</v>
      </c>
      <c r="G2" s="2"/>
    </row>
    <row r="3" spans="1:9" ht="39.75" customHeight="1">
      <c r="A3" s="3" t="s">
        <v>103</v>
      </c>
      <c r="B3" s="4" t="s">
        <v>225</v>
      </c>
      <c r="C3" s="4" t="s">
        <v>226</v>
      </c>
      <c r="D3" s="4" t="s">
        <v>227</v>
      </c>
      <c r="E3" s="4" t="s">
        <v>228</v>
      </c>
      <c r="F3" s="4" t="s">
        <v>229</v>
      </c>
      <c r="G3" s="4" t="s">
        <v>230</v>
      </c>
      <c r="H3" s="4" t="s">
        <v>231</v>
      </c>
      <c r="I3" s="4" t="s">
        <v>232</v>
      </c>
    </row>
    <row r="4" spans="1:9" ht="15">
      <c r="A4">
        <v>2023</v>
      </c>
      <c r="B4" s="1">
        <v>7572491</v>
      </c>
      <c r="C4" s="1">
        <v>3969782</v>
      </c>
      <c r="D4" s="1">
        <v>2141593</v>
      </c>
      <c r="E4" s="1">
        <v>1831339</v>
      </c>
      <c r="F4" s="5">
        <v>117.95</v>
      </c>
      <c r="G4" s="5">
        <v>104.54</v>
      </c>
      <c r="H4" s="5">
        <v>40.3</v>
      </c>
      <c r="I4" s="5">
        <v>180.6</v>
      </c>
    </row>
    <row r="5" spans="1:9" ht="15">
      <c r="A5">
        <v>2022</v>
      </c>
      <c r="B5" s="1">
        <v>5408566</v>
      </c>
      <c r="C5" s="10">
        <v>-1128864</v>
      </c>
      <c r="D5" s="1">
        <v>1505277</v>
      </c>
      <c r="E5" t="s">
        <v>233</v>
      </c>
      <c r="F5" s="5">
        <v>147.08</v>
      </c>
      <c r="G5" s="5">
        <v>104.59</v>
      </c>
      <c r="H5" s="5">
        <v>24.4</v>
      </c>
      <c r="I5" s="5">
        <v>129.8</v>
      </c>
    </row>
    <row r="6" spans="1:9" ht="15">
      <c r="A6">
        <v>2021</v>
      </c>
      <c r="B6" s="1">
        <v>5972977</v>
      </c>
      <c r="C6" s="1">
        <v>10669937</v>
      </c>
      <c r="D6" s="1">
        <v>1470524</v>
      </c>
      <c r="E6" s="1">
        <v>1525029</v>
      </c>
      <c r="F6" s="5">
        <v>195.76</v>
      </c>
      <c r="G6" s="5">
        <v>142.18</v>
      </c>
      <c r="H6" s="5">
        <v>93.4</v>
      </c>
      <c r="I6" s="5">
        <v>157</v>
      </c>
    </row>
    <row r="7" spans="1:9" ht="15">
      <c r="A7">
        <v>2020</v>
      </c>
      <c r="B7" s="1">
        <v>4320573</v>
      </c>
      <c r="C7" s="1">
        <v>10386393</v>
      </c>
      <c r="D7" s="1">
        <v>1437158</v>
      </c>
      <c r="E7" s="1">
        <v>2363731</v>
      </c>
      <c r="F7" s="5">
        <v>146.92</v>
      </c>
      <c r="G7" s="5">
        <v>117.51</v>
      </c>
      <c r="H7" s="5">
        <v>59.7</v>
      </c>
      <c r="I7" s="5">
        <v>139.9</v>
      </c>
    </row>
  </sheetData>
  <sheetProtection selectLockedCells="1" selectUnlockedCells="1"/>
  <mergeCells count="1">
    <mergeCell ref="F2:G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71.7109375" style="0" customWidth="1"/>
    <col min="3" max="3" width="4.7109375" style="0" customWidth="1"/>
    <col min="4" max="4" width="49.7109375" style="0" customWidth="1"/>
    <col min="5" max="5" width="4.7109375" style="0" customWidth="1"/>
    <col min="6" max="6" width="39.7109375" style="0" customWidth="1"/>
    <col min="7" max="7" width="6.7109375" style="0" customWidth="1"/>
    <col min="8" max="8" width="22.7109375" style="0" customWidth="1"/>
    <col min="9" max="16384" width="8.7109375" style="0" customWidth="1"/>
  </cols>
  <sheetData>
    <row r="2" spans="1:8" ht="39.75" customHeight="1">
      <c r="A2" s="3" t="s">
        <v>103</v>
      </c>
      <c r="B2" s="4" t="s">
        <v>234</v>
      </c>
      <c r="C2" s="3" t="s">
        <v>235</v>
      </c>
      <c r="D2" s="4" t="s">
        <v>236</v>
      </c>
      <c r="E2" s="3" t="s">
        <v>237</v>
      </c>
      <c r="F2" s="4" t="s">
        <v>238</v>
      </c>
      <c r="G2" s="3" t="s">
        <v>239</v>
      </c>
      <c r="H2" s="4" t="s">
        <v>240</v>
      </c>
    </row>
    <row r="3" spans="1:8" ht="15">
      <c r="A3">
        <v>2023</v>
      </c>
      <c r="B3" s="1">
        <v>7572491</v>
      </c>
      <c r="C3" s="3" t="s">
        <v>241</v>
      </c>
      <c r="D3" s="1">
        <v>4694643</v>
      </c>
      <c r="E3" t="s">
        <v>242</v>
      </c>
      <c r="F3" s="1">
        <v>1091934</v>
      </c>
      <c r="G3" t="e">
        <f aca="true" t="shared" si="0" ref="G3:G6">#N/A</f>
        <v>#N/A</v>
      </c>
      <c r="H3" s="1">
        <v>3969782</v>
      </c>
    </row>
    <row r="4" spans="1:8" ht="15">
      <c r="A4">
        <v>2022</v>
      </c>
      <c r="B4" s="1">
        <v>5408566</v>
      </c>
      <c r="C4" s="3" t="s">
        <v>241</v>
      </c>
      <c r="D4" s="1">
        <v>3499553</v>
      </c>
      <c r="E4" t="s">
        <v>242</v>
      </c>
      <c r="F4" s="10">
        <v>-3037877</v>
      </c>
      <c r="G4" t="e">
        <f t="shared" si="0"/>
        <v>#N/A</v>
      </c>
      <c r="H4" s="10">
        <v>-1128864</v>
      </c>
    </row>
    <row r="5" spans="1:8" ht="15">
      <c r="A5">
        <v>2021</v>
      </c>
      <c r="B5" s="1">
        <v>5972977</v>
      </c>
      <c r="C5" s="3" t="s">
        <v>241</v>
      </c>
      <c r="D5" s="1">
        <v>3801502</v>
      </c>
      <c r="E5" t="s">
        <v>242</v>
      </c>
      <c r="F5" s="1">
        <v>8498462</v>
      </c>
      <c r="G5" t="e">
        <f t="shared" si="0"/>
        <v>#N/A</v>
      </c>
      <c r="H5" s="1">
        <v>10669937</v>
      </c>
    </row>
    <row r="6" spans="1:8" ht="15">
      <c r="A6">
        <v>2020</v>
      </c>
      <c r="B6" s="1">
        <v>4320573</v>
      </c>
      <c r="C6" s="3" t="s">
        <v>241</v>
      </c>
      <c r="D6" s="1">
        <v>2650016</v>
      </c>
      <c r="E6" t="s">
        <v>242</v>
      </c>
      <c r="F6" s="1">
        <v>8715836</v>
      </c>
      <c r="G6" t="e">
        <f t="shared" si="0"/>
        <v>#N/A</v>
      </c>
      <c r="H6" s="1">
        <v>10386393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00.8515625" style="0" customWidth="1"/>
    <col min="3" max="3" width="98.8515625" style="0" customWidth="1"/>
    <col min="4" max="5" width="100.8515625" style="0" customWidth="1"/>
    <col min="6" max="6" width="45.7109375" style="0" customWidth="1"/>
    <col min="7" max="16384" width="8.7109375" style="0" customWidth="1"/>
  </cols>
  <sheetData>
    <row r="2" spans="1:6" ht="39.75" customHeight="1">
      <c r="A2" s="3" t="s">
        <v>103</v>
      </c>
      <c r="B2" s="4" t="s">
        <v>243</v>
      </c>
      <c r="C2" s="4" t="s">
        <v>244</v>
      </c>
      <c r="D2" s="4" t="s">
        <v>245</v>
      </c>
      <c r="E2" s="4" t="s">
        <v>246</v>
      </c>
      <c r="F2" s="4" t="s">
        <v>247</v>
      </c>
    </row>
    <row r="3" spans="1:6" ht="15">
      <c r="A3">
        <v>2023</v>
      </c>
      <c r="B3" s="1">
        <v>3514950</v>
      </c>
      <c r="C3" s="10">
        <v>-1595072</v>
      </c>
      <c r="D3" s="10">
        <v>-827944</v>
      </c>
      <c r="E3" t="s">
        <v>52</v>
      </c>
      <c r="F3" s="1">
        <v>1091934</v>
      </c>
    </row>
    <row r="4" spans="1:6" ht="15">
      <c r="A4">
        <v>2022</v>
      </c>
      <c r="B4" s="1">
        <v>3301437</v>
      </c>
      <c r="C4" s="10">
        <v>-4762949</v>
      </c>
      <c r="D4" s="10">
        <v>-1576365</v>
      </c>
      <c r="E4" t="s">
        <v>52</v>
      </c>
      <c r="F4" s="10">
        <v>-3037877</v>
      </c>
    </row>
    <row r="5" spans="1:6" ht="15">
      <c r="A5">
        <v>2021</v>
      </c>
      <c r="B5" s="1">
        <v>4220264</v>
      </c>
      <c r="C5" s="1">
        <v>3095408</v>
      </c>
      <c r="D5" s="1">
        <v>1182790</v>
      </c>
      <c r="E5" t="s">
        <v>52</v>
      </c>
      <c r="F5" s="1">
        <v>8498462</v>
      </c>
    </row>
    <row r="6" spans="1:6" ht="15">
      <c r="A6">
        <v>2020</v>
      </c>
      <c r="B6" s="1">
        <v>5177167</v>
      </c>
      <c r="C6" s="1">
        <v>2644193</v>
      </c>
      <c r="D6" t="s">
        <v>248</v>
      </c>
      <c r="E6" t="s">
        <v>52</v>
      </c>
      <c r="F6" s="1">
        <v>8715836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91.8515625" style="0" customWidth="1"/>
    <col min="3" max="3" width="4.7109375" style="0" customWidth="1"/>
    <col min="4" max="4" width="57.7109375" style="0" customWidth="1"/>
    <col min="5" max="5" width="4.7109375" style="0" customWidth="1"/>
    <col min="6" max="6" width="50.7109375" style="0" customWidth="1"/>
    <col min="7" max="7" width="6.7109375" style="0" customWidth="1"/>
    <col min="8" max="8" width="46.7109375" style="0" customWidth="1"/>
    <col min="9" max="16384" width="8.7109375" style="0" customWidth="1"/>
  </cols>
  <sheetData>
    <row r="2" spans="1:8" ht="39.75" customHeight="1">
      <c r="A2" s="3" t="s">
        <v>103</v>
      </c>
      <c r="B2" s="4" t="s">
        <v>249</v>
      </c>
      <c r="C2" s="3" t="s">
        <v>235</v>
      </c>
      <c r="D2" s="4" t="s">
        <v>250</v>
      </c>
      <c r="E2" s="3" t="s">
        <v>237</v>
      </c>
      <c r="F2" s="4" t="s">
        <v>251</v>
      </c>
      <c r="G2" s="3" t="s">
        <v>239</v>
      </c>
      <c r="H2" s="4" t="s">
        <v>252</v>
      </c>
    </row>
    <row r="3" spans="1:8" ht="15">
      <c r="A3">
        <v>2023</v>
      </c>
      <c r="B3" s="1">
        <v>2141593</v>
      </c>
      <c r="C3" s="3" t="s">
        <v>241</v>
      </c>
      <c r="D3" s="1">
        <v>725982</v>
      </c>
      <c r="E3" t="s">
        <v>242</v>
      </c>
      <c r="F3" s="1">
        <v>415728</v>
      </c>
      <c r="G3" t="e">
        <f aca="true" t="shared" si="0" ref="G3:G6">#N/A</f>
        <v>#N/A</v>
      </c>
      <c r="H3" s="1">
        <v>1831339</v>
      </c>
    </row>
    <row r="4" spans="1:8" ht="15">
      <c r="A4">
        <v>2022</v>
      </c>
      <c r="B4" s="1">
        <v>1505277</v>
      </c>
      <c r="C4" s="3" t="s">
        <v>241</v>
      </c>
      <c r="D4" s="1">
        <v>541709</v>
      </c>
      <c r="E4" t="s">
        <v>242</v>
      </c>
      <c r="F4" s="10">
        <v>-442919</v>
      </c>
      <c r="G4" t="e">
        <f t="shared" si="0"/>
        <v>#N/A</v>
      </c>
      <c r="H4" t="s">
        <v>233</v>
      </c>
    </row>
    <row r="5" spans="1:8" ht="15">
      <c r="A5">
        <v>2021</v>
      </c>
      <c r="B5" s="1">
        <v>1470524</v>
      </c>
      <c r="C5" s="3" t="s">
        <v>241</v>
      </c>
      <c r="D5" s="1">
        <v>546528</v>
      </c>
      <c r="E5" t="s">
        <v>242</v>
      </c>
      <c r="F5" s="1">
        <v>601033</v>
      </c>
      <c r="G5" t="e">
        <f t="shared" si="0"/>
        <v>#N/A</v>
      </c>
      <c r="H5" s="1">
        <v>1525029</v>
      </c>
    </row>
    <row r="6" spans="1:8" ht="15">
      <c r="A6">
        <v>2020</v>
      </c>
      <c r="B6" s="1">
        <v>1437158</v>
      </c>
      <c r="C6" s="3" t="s">
        <v>241</v>
      </c>
      <c r="D6" s="1">
        <v>459696</v>
      </c>
      <c r="E6" t="s">
        <v>242</v>
      </c>
      <c r="F6" s="1">
        <v>1386269</v>
      </c>
      <c r="G6" t="e">
        <f t="shared" si="0"/>
        <v>#N/A</v>
      </c>
      <c r="H6" s="1">
        <v>2363731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27.7109375" style="0" customWidth="1"/>
    <col min="3" max="3" width="12.7109375" style="0" customWidth="1"/>
    <col min="4" max="4" width="10.7109375" style="0" customWidth="1"/>
    <col min="5" max="16384" width="8.7109375" style="0" customWidth="1"/>
  </cols>
  <sheetData>
    <row r="2" spans="1:6" ht="15">
      <c r="A2" s="2" t="s">
        <v>26</v>
      </c>
      <c r="B2" s="2"/>
      <c r="C2" s="2"/>
      <c r="D2" s="2"/>
      <c r="E2" s="2"/>
      <c r="F2" s="2"/>
    </row>
    <row r="4" spans="2:4" ht="15">
      <c r="B4" s="3" t="s">
        <v>27</v>
      </c>
      <c r="C4" s="3" t="s">
        <v>28</v>
      </c>
      <c r="D4" s="3" t="s">
        <v>29</v>
      </c>
    </row>
    <row r="5" spans="1:4" ht="15">
      <c r="A5" s="3" t="s">
        <v>30</v>
      </c>
      <c r="B5" s="3" t="s">
        <v>31</v>
      </c>
      <c r="C5" s="3" t="s">
        <v>32</v>
      </c>
      <c r="D5" s="3" t="s">
        <v>33</v>
      </c>
    </row>
    <row r="6" spans="1:4" ht="15">
      <c r="A6" s="3" t="s">
        <v>34</v>
      </c>
      <c r="B6" s="1">
        <v>108500</v>
      </c>
      <c r="C6" s="1">
        <v>125000</v>
      </c>
      <c r="D6" s="1">
        <v>233500</v>
      </c>
    </row>
    <row r="7" spans="1:4" ht="15">
      <c r="A7" s="3" t="s">
        <v>35</v>
      </c>
      <c r="B7" s="1">
        <v>44600</v>
      </c>
      <c r="C7" t="s">
        <v>36</v>
      </c>
      <c r="D7" s="1">
        <v>44600</v>
      </c>
    </row>
    <row r="8" spans="1:4" ht="15">
      <c r="A8" s="3" t="s">
        <v>37</v>
      </c>
      <c r="B8" s="1">
        <v>111000</v>
      </c>
      <c r="C8" s="1">
        <v>125000</v>
      </c>
      <c r="D8" s="1">
        <v>236000</v>
      </c>
    </row>
    <row r="9" spans="1:4" ht="15">
      <c r="A9" s="3" t="s">
        <v>38</v>
      </c>
      <c r="B9" s="1">
        <v>183500</v>
      </c>
      <c r="C9" s="1">
        <v>125000</v>
      </c>
      <c r="D9" s="1">
        <v>308500</v>
      </c>
    </row>
    <row r="10" spans="1:4" ht="15">
      <c r="A10" s="3" t="s">
        <v>39</v>
      </c>
      <c r="B10" s="1">
        <v>7912</v>
      </c>
      <c r="C10" s="1">
        <v>62495</v>
      </c>
      <c r="D10" s="1">
        <v>70407</v>
      </c>
    </row>
    <row r="11" spans="1:4" ht="15">
      <c r="A11" s="3" t="s">
        <v>40</v>
      </c>
      <c r="B11" s="1">
        <v>116000</v>
      </c>
      <c r="C11" s="1">
        <v>125000</v>
      </c>
      <c r="D11" s="1">
        <v>241000</v>
      </c>
    </row>
    <row r="12" spans="1:4" ht="15">
      <c r="A12" s="3" t="s">
        <v>41</v>
      </c>
      <c r="B12" s="1">
        <v>110677</v>
      </c>
      <c r="C12" s="1">
        <v>125000</v>
      </c>
      <c r="D12" s="1">
        <v>235677</v>
      </c>
    </row>
    <row r="13" spans="1:4" ht="15">
      <c r="A13" s="3" t="s">
        <v>42</v>
      </c>
      <c r="B13" s="1">
        <v>116000</v>
      </c>
      <c r="C13" s="1">
        <v>125000</v>
      </c>
      <c r="D13" s="1">
        <v>241000</v>
      </c>
    </row>
    <row r="14" spans="1:4" ht="15">
      <c r="A14" s="3" t="s">
        <v>43</v>
      </c>
      <c r="B14" s="1">
        <v>105677</v>
      </c>
      <c r="C14" s="1">
        <v>125000</v>
      </c>
      <c r="D14" s="1">
        <v>230677</v>
      </c>
    </row>
    <row r="15" spans="1:4" ht="15">
      <c r="A15" s="3" t="s">
        <v>44</v>
      </c>
      <c r="B15" s="1">
        <v>23375</v>
      </c>
      <c r="C15" s="1">
        <v>83337</v>
      </c>
      <c r="D15" s="1">
        <v>106712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5" width="100.8515625" style="0" customWidth="1"/>
    <col min="6" max="6" width="50.7109375" style="0" customWidth="1"/>
    <col min="7" max="16384" width="8.7109375" style="0" customWidth="1"/>
  </cols>
  <sheetData>
    <row r="2" spans="1:6" ht="39.75" customHeight="1">
      <c r="A2" s="3" t="s">
        <v>103</v>
      </c>
      <c r="B2" s="3" t="s">
        <v>253</v>
      </c>
      <c r="C2" s="3" t="s">
        <v>254</v>
      </c>
      <c r="D2" s="3" t="s">
        <v>255</v>
      </c>
      <c r="E2" s="4" t="s">
        <v>256</v>
      </c>
      <c r="F2" s="4" t="s">
        <v>257</v>
      </c>
    </row>
    <row r="3" spans="1:6" ht="15">
      <c r="A3">
        <v>2023</v>
      </c>
      <c r="B3" s="1">
        <v>715503</v>
      </c>
      <c r="C3" s="10">
        <v>-182326</v>
      </c>
      <c r="D3" s="10">
        <v>-117449</v>
      </c>
      <c r="E3" t="s">
        <v>52</v>
      </c>
      <c r="F3" s="1">
        <v>415728</v>
      </c>
    </row>
    <row r="4" spans="1:6" ht="15">
      <c r="A4">
        <v>2022</v>
      </c>
      <c r="B4" s="1">
        <v>511662</v>
      </c>
      <c r="C4" s="10">
        <v>-722490</v>
      </c>
      <c r="D4" s="10">
        <v>-232091</v>
      </c>
      <c r="E4" t="s">
        <v>52</v>
      </c>
      <c r="F4" s="10">
        <v>-442919</v>
      </c>
    </row>
    <row r="5" spans="1:6" ht="15">
      <c r="A5">
        <v>2021</v>
      </c>
      <c r="B5" s="1">
        <v>501219</v>
      </c>
      <c r="C5" s="1">
        <v>364738</v>
      </c>
      <c r="D5" s="1">
        <v>65858</v>
      </c>
      <c r="E5" s="10">
        <v>-330782</v>
      </c>
      <c r="F5" s="1">
        <v>601033</v>
      </c>
    </row>
    <row r="6" spans="1:6" ht="15">
      <c r="A6">
        <v>2020</v>
      </c>
      <c r="B6" s="1">
        <v>925406</v>
      </c>
      <c r="C6" s="1">
        <v>457209</v>
      </c>
      <c r="D6" s="1">
        <v>3654</v>
      </c>
      <c r="E6" t="s">
        <v>52</v>
      </c>
      <c r="F6" s="1">
        <v>1386269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2" width="10.7109375" style="0" customWidth="1"/>
    <col min="3" max="16384" width="8.7109375" style="0" customWidth="1"/>
  </cols>
  <sheetData>
    <row r="2" spans="1:2" ht="15">
      <c r="A2" t="s">
        <v>258</v>
      </c>
      <c r="B2" s="1">
        <v>1916</v>
      </c>
    </row>
    <row r="3" spans="1:2" ht="15">
      <c r="A3" t="s">
        <v>259</v>
      </c>
      <c r="B3" s="1">
        <v>361</v>
      </c>
    </row>
    <row r="4" spans="1:2" ht="15">
      <c r="A4" t="s">
        <v>260</v>
      </c>
      <c r="B4" s="1">
        <v>2677</v>
      </c>
    </row>
    <row r="5" spans="1:2" ht="15">
      <c r="A5" t="s">
        <v>261</v>
      </c>
      <c r="B5" s="1">
        <v>5013</v>
      </c>
    </row>
    <row r="6" spans="1:2" ht="15">
      <c r="A6" t="s">
        <v>262</v>
      </c>
      <c r="B6" s="1">
        <v>1684</v>
      </c>
    </row>
    <row r="7" spans="1:2" ht="15">
      <c r="A7" t="s">
        <v>263</v>
      </c>
      <c r="B7" s="1">
        <v>1142</v>
      </c>
    </row>
    <row r="8" spans="1:2" ht="15">
      <c r="A8" s="3" t="s">
        <v>264</v>
      </c>
      <c r="B8" s="11">
        <v>12793</v>
      </c>
    </row>
    <row r="9" spans="1:2" ht="15">
      <c r="A9" s="3" t="s">
        <v>265</v>
      </c>
      <c r="B9" s="11">
        <v>1711</v>
      </c>
    </row>
    <row r="10" spans="1:2" ht="15">
      <c r="A10" s="3" t="s">
        <v>209</v>
      </c>
      <c r="B10" s="11">
        <v>14504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2" max="2" width="23.7109375" style="0" customWidth="1"/>
    <col min="3" max="3" width="22.7109375" style="0" customWidth="1"/>
    <col min="4" max="4" width="13.7109375" style="0" customWidth="1"/>
    <col min="5" max="5" width="28.7109375" style="0" customWidth="1"/>
    <col min="6" max="16384" width="8.7109375" style="0" customWidth="1"/>
  </cols>
  <sheetData>
    <row r="2" spans="1:5" ht="39.75" customHeight="1">
      <c r="A2" s="6" t="s">
        <v>266</v>
      </c>
      <c r="B2" s="6" t="s">
        <v>267</v>
      </c>
      <c r="C2" s="6" t="s">
        <v>268</v>
      </c>
      <c r="D2" s="4" t="s">
        <v>269</v>
      </c>
      <c r="E2" s="6" t="s">
        <v>270</v>
      </c>
    </row>
    <row r="3" spans="1:5" ht="15">
      <c r="A3" s="3" t="s">
        <v>271</v>
      </c>
      <c r="B3" s="1">
        <v>144265</v>
      </c>
      <c r="C3" s="1">
        <v>119684</v>
      </c>
      <c r="D3" s="1">
        <v>263949</v>
      </c>
      <c r="E3" t="s">
        <v>272</v>
      </c>
    </row>
    <row r="4" spans="1:5" ht="15">
      <c r="A4" s="3" t="s">
        <v>273</v>
      </c>
      <c r="B4" s="1">
        <v>9336</v>
      </c>
      <c r="C4" t="s">
        <v>52</v>
      </c>
      <c r="D4" s="1">
        <v>9336</v>
      </c>
      <c r="E4" t="s">
        <v>272</v>
      </c>
    </row>
    <row r="5" spans="1:5" ht="15">
      <c r="A5" s="3" t="s">
        <v>274</v>
      </c>
      <c r="B5" s="1">
        <v>23234</v>
      </c>
      <c r="C5" t="s">
        <v>52</v>
      </c>
      <c r="D5" s="1">
        <v>23234</v>
      </c>
      <c r="E5" t="s">
        <v>272</v>
      </c>
    </row>
    <row r="6" spans="1:5" ht="15">
      <c r="A6" s="3" t="s">
        <v>275</v>
      </c>
      <c r="B6" s="1">
        <v>1366</v>
      </c>
      <c r="C6" t="s">
        <v>52</v>
      </c>
      <c r="D6" s="1">
        <v>1366</v>
      </c>
      <c r="E6" t="s">
        <v>272</v>
      </c>
    </row>
    <row r="7" spans="1:5" ht="15">
      <c r="A7" s="3" t="s">
        <v>276</v>
      </c>
      <c r="B7" s="1">
        <v>13908</v>
      </c>
      <c r="C7" t="s">
        <v>52</v>
      </c>
      <c r="D7" s="1">
        <v>13908</v>
      </c>
      <c r="E7" t="s">
        <v>272</v>
      </c>
    </row>
    <row r="8" spans="1:5" ht="15">
      <c r="A8" s="3" t="s">
        <v>277</v>
      </c>
      <c r="B8" s="1">
        <v>7635</v>
      </c>
      <c r="C8" t="s">
        <v>52</v>
      </c>
      <c r="D8" s="1">
        <v>7635</v>
      </c>
      <c r="E8" t="s">
        <v>272</v>
      </c>
    </row>
    <row r="9" spans="1:5" ht="15">
      <c r="A9" s="3" t="s">
        <v>278</v>
      </c>
      <c r="B9" s="1">
        <v>26720</v>
      </c>
      <c r="C9" t="s">
        <v>52</v>
      </c>
      <c r="D9" s="1">
        <v>26720</v>
      </c>
      <c r="E9" t="s">
        <v>272</v>
      </c>
    </row>
    <row r="10" spans="1:5" ht="15">
      <c r="A10" s="3" t="s">
        <v>279</v>
      </c>
      <c r="B10" s="1">
        <v>15083</v>
      </c>
      <c r="C10" t="s">
        <v>52</v>
      </c>
      <c r="D10" s="1">
        <v>15083</v>
      </c>
      <c r="E10" t="s">
        <v>272</v>
      </c>
    </row>
    <row r="11" spans="1:5" ht="15">
      <c r="A11" s="3" t="s">
        <v>280</v>
      </c>
      <c r="B11" s="1">
        <v>1528</v>
      </c>
      <c r="C11" t="s">
        <v>52</v>
      </c>
      <c r="D11" s="1">
        <v>1528</v>
      </c>
      <c r="E11" t="s">
        <v>272</v>
      </c>
    </row>
    <row r="12" spans="1:5" ht="15">
      <c r="A12" s="3" t="s">
        <v>49</v>
      </c>
      <c r="B12" s="1">
        <v>46748</v>
      </c>
      <c r="C12" t="s">
        <v>52</v>
      </c>
      <c r="D12" s="1">
        <v>46748</v>
      </c>
      <c r="E12" t="s">
        <v>272</v>
      </c>
    </row>
    <row r="13" spans="1:5" ht="15">
      <c r="A13" s="3" t="s">
        <v>50</v>
      </c>
      <c r="B13" s="1">
        <v>21052</v>
      </c>
      <c r="C13" t="s">
        <v>52</v>
      </c>
      <c r="D13" s="1">
        <v>21052</v>
      </c>
      <c r="E13" t="s">
        <v>272</v>
      </c>
    </row>
    <row r="14" spans="1:5" ht="15">
      <c r="A14" s="3" t="s">
        <v>85</v>
      </c>
      <c r="B14" s="1">
        <v>14243</v>
      </c>
      <c r="C14" t="s">
        <v>52</v>
      </c>
      <c r="D14" s="1">
        <v>14243</v>
      </c>
      <c r="E14" t="s">
        <v>272</v>
      </c>
    </row>
    <row r="15" spans="1:5" ht="15">
      <c r="A15" s="3" t="s">
        <v>51</v>
      </c>
      <c r="B15" s="1">
        <v>17523</v>
      </c>
      <c r="C15" t="s">
        <v>52</v>
      </c>
      <c r="D15" s="1">
        <v>17523</v>
      </c>
      <c r="E15" t="s">
        <v>272</v>
      </c>
    </row>
    <row r="16" spans="1:5" ht="15">
      <c r="A16" s="3" t="s">
        <v>281</v>
      </c>
      <c r="B16" s="1">
        <v>484593</v>
      </c>
      <c r="C16" s="1">
        <v>119684</v>
      </c>
      <c r="D16" s="1">
        <v>604277</v>
      </c>
      <c r="E16" t="s">
        <v>272</v>
      </c>
    </row>
    <row r="17" ht="15">
      <c r="A17" s="3" t="s">
        <v>282</v>
      </c>
    </row>
    <row r="18" spans="1:5" ht="15">
      <c r="A18" t="s">
        <v>283</v>
      </c>
      <c r="B18" s="1">
        <v>5345096</v>
      </c>
      <c r="C18" t="s">
        <v>52</v>
      </c>
      <c r="D18" s="1">
        <v>5345096</v>
      </c>
      <c r="E18" t="s">
        <v>284</v>
      </c>
    </row>
    <row r="19" ht="15">
      <c r="A19" t="s">
        <v>285</v>
      </c>
    </row>
    <row r="20" ht="15">
      <c r="A20" s="3" t="s">
        <v>286</v>
      </c>
    </row>
    <row r="21" spans="1:5" ht="15">
      <c r="A21" t="s">
        <v>287</v>
      </c>
      <c r="B21" s="1">
        <v>3651904</v>
      </c>
      <c r="D21" s="1">
        <v>3651904</v>
      </c>
      <c r="E21" t="s">
        <v>288</v>
      </c>
    </row>
    <row r="22" ht="15">
      <c r="A22" t="s">
        <v>289</v>
      </c>
    </row>
    <row r="23" ht="15">
      <c r="A23" s="3" t="s">
        <v>290</v>
      </c>
    </row>
    <row r="24" spans="1:5" ht="15">
      <c r="A24" t="s">
        <v>291</v>
      </c>
      <c r="B24" s="1">
        <v>1887857</v>
      </c>
      <c r="C24" t="s">
        <v>52</v>
      </c>
      <c r="D24" s="1">
        <v>1887857</v>
      </c>
      <c r="E24" t="s">
        <v>292</v>
      </c>
    </row>
    <row r="25" ht="15">
      <c r="A25" t="s">
        <v>293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18.7109375" style="0" customWidth="1"/>
    <col min="4" max="16384" width="8.7109375" style="0" customWidth="1"/>
  </cols>
  <sheetData>
    <row r="2" spans="1:3" ht="39.75" customHeight="1">
      <c r="A2" t="s">
        <v>294</v>
      </c>
      <c r="B2" s="6" t="s">
        <v>295</v>
      </c>
      <c r="C2" s="6" t="s">
        <v>296</v>
      </c>
    </row>
    <row r="3" spans="1:3" ht="15">
      <c r="A3" t="s">
        <v>297</v>
      </c>
      <c r="B3" s="1">
        <v>279550</v>
      </c>
      <c r="C3" s="1">
        <v>419800</v>
      </c>
    </row>
    <row r="4" spans="1:3" ht="15">
      <c r="A4" t="s">
        <v>298</v>
      </c>
      <c r="B4" s="1">
        <v>559469</v>
      </c>
      <c r="C4" s="1">
        <v>263231</v>
      </c>
    </row>
    <row r="5" spans="1:3" ht="15">
      <c r="A5" t="s">
        <v>299</v>
      </c>
      <c r="B5" t="s">
        <v>52</v>
      </c>
      <c r="C5" t="s">
        <v>52</v>
      </c>
    </row>
    <row r="6" spans="1:3" ht="15">
      <c r="A6" s="3" t="s">
        <v>300</v>
      </c>
      <c r="B6" s="11">
        <v>2777633</v>
      </c>
      <c r="C6" s="11">
        <v>2236179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10.7109375" style="0" customWidth="1"/>
    <col min="4" max="4" width="8.7109375" style="0" customWidth="1"/>
    <col min="5" max="6" width="10.7109375" style="0" customWidth="1"/>
    <col min="7" max="7" width="8.7109375" style="0" customWidth="1"/>
    <col min="8" max="9" width="10.7109375" style="0" customWidth="1"/>
    <col min="10" max="16384" width="8.7109375" style="0" customWidth="1"/>
  </cols>
  <sheetData>
    <row r="2" spans="1:10" ht="39.75" customHeight="1">
      <c r="A2" s="3" t="s">
        <v>301</v>
      </c>
      <c r="B2" s="9" t="s">
        <v>302</v>
      </c>
      <c r="C2" s="9"/>
      <c r="D2" s="3"/>
      <c r="E2" s="9" t="s">
        <v>303</v>
      </c>
      <c r="F2" s="9"/>
      <c r="H2" s="9" t="s">
        <v>304</v>
      </c>
      <c r="I2" s="9"/>
      <c r="J2" s="3"/>
    </row>
    <row r="3" spans="1:9" ht="39.75" customHeight="1">
      <c r="A3" s="6" t="s">
        <v>305</v>
      </c>
      <c r="B3" s="1">
        <v>1021499</v>
      </c>
      <c r="C3" s="10">
        <v>-1</v>
      </c>
      <c r="E3" s="7">
        <v>35.59</v>
      </c>
      <c r="F3" s="10">
        <v>-2</v>
      </c>
      <c r="H3" s="1">
        <v>3683330</v>
      </c>
      <c r="I3" s="10">
        <v>-3</v>
      </c>
    </row>
    <row r="4" spans="1:8" ht="39.75" customHeight="1">
      <c r="A4" s="6" t="s">
        <v>306</v>
      </c>
      <c r="B4" t="s">
        <v>52</v>
      </c>
      <c r="E4" t="s">
        <v>52</v>
      </c>
      <c r="H4" t="s">
        <v>52</v>
      </c>
    </row>
    <row r="5" spans="1:8" ht="15">
      <c r="A5" s="3" t="s">
        <v>209</v>
      </c>
      <c r="B5" s="1">
        <v>1021499</v>
      </c>
      <c r="E5" s="7">
        <v>35.59</v>
      </c>
      <c r="H5" s="1">
        <v>3683330</v>
      </c>
    </row>
  </sheetData>
  <sheetProtection selectLockedCells="1" selectUnlockedCells="1"/>
  <mergeCells count="3">
    <mergeCell ref="B2:C2"/>
    <mergeCell ref="E2:F2"/>
    <mergeCell ref="H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16.7109375" style="0" customWidth="1"/>
    <col min="4" max="4" width="25.7109375" style="0" customWidth="1"/>
    <col min="5" max="16384" width="8.7109375" style="0" customWidth="1"/>
  </cols>
  <sheetData>
    <row r="2" spans="1:4" ht="39.75" customHeight="1">
      <c r="A2" s="3" t="s">
        <v>30</v>
      </c>
      <c r="B2" s="4" t="s">
        <v>45</v>
      </c>
      <c r="C2" s="4" t="s">
        <v>46</v>
      </c>
      <c r="D2" s="4" t="s">
        <v>47</v>
      </c>
    </row>
    <row r="3" spans="1:4" ht="15">
      <c r="A3" s="3" t="s">
        <v>48</v>
      </c>
      <c r="B3" s="1">
        <v>925000</v>
      </c>
      <c r="C3" s="1">
        <v>971000</v>
      </c>
      <c r="D3" s="5">
        <v>5</v>
      </c>
    </row>
    <row r="4" spans="1:4" ht="15">
      <c r="A4" s="3" t="s">
        <v>49</v>
      </c>
      <c r="B4" s="1">
        <v>571095</v>
      </c>
      <c r="C4" s="1">
        <v>600221</v>
      </c>
      <c r="D4" s="5">
        <v>5.1</v>
      </c>
    </row>
    <row r="5" spans="1:4" ht="15">
      <c r="A5" s="3" t="s">
        <v>50</v>
      </c>
      <c r="B5" s="1">
        <v>456456</v>
      </c>
      <c r="C5" s="1">
        <v>474714</v>
      </c>
      <c r="D5" s="5">
        <v>4</v>
      </c>
    </row>
    <row r="6" spans="1:4" ht="15">
      <c r="A6" s="3" t="s">
        <v>51</v>
      </c>
      <c r="B6" t="s">
        <v>52</v>
      </c>
      <c r="C6" s="1">
        <v>470000</v>
      </c>
      <c r="D6" t="s">
        <v>52</v>
      </c>
    </row>
    <row r="7" spans="1:4" ht="15">
      <c r="A7" s="3" t="s">
        <v>53</v>
      </c>
      <c r="B7" s="1">
        <v>471714</v>
      </c>
      <c r="C7" s="1">
        <v>500017</v>
      </c>
      <c r="D7" s="5">
        <v>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2" width="12.7109375" style="0" customWidth="1"/>
    <col min="3" max="3" width="100.8515625" style="0" customWidth="1"/>
    <col min="4" max="4" width="14.7109375" style="0" customWidth="1"/>
    <col min="5" max="5" width="23.7109375" style="0" customWidth="1"/>
    <col min="6" max="6" width="22.7109375" style="0" customWidth="1"/>
    <col min="7" max="7" width="23.7109375" style="0" customWidth="1"/>
    <col min="8" max="8" width="37.7109375" style="0" customWidth="1"/>
    <col min="9" max="16384" width="8.7109375" style="0" customWidth="1"/>
  </cols>
  <sheetData>
    <row r="2" spans="5:8" ht="15">
      <c r="E2" s="2" t="s">
        <v>54</v>
      </c>
      <c r="F2" s="2"/>
      <c r="G2" s="2"/>
      <c r="H2" s="2"/>
    </row>
    <row r="3" spans="1:8" ht="39.75" customHeight="1">
      <c r="A3" s="3" t="s">
        <v>55</v>
      </c>
      <c r="B3" s="4" t="s">
        <v>56</v>
      </c>
      <c r="C3" s="3" t="s">
        <v>57</v>
      </c>
      <c r="D3" s="3" t="s">
        <v>58</v>
      </c>
      <c r="E3" s="4" t="s">
        <v>59</v>
      </c>
      <c r="F3" s="4" t="s">
        <v>60</v>
      </c>
      <c r="G3" s="4" t="s">
        <v>61</v>
      </c>
      <c r="H3" s="4" t="s">
        <v>62</v>
      </c>
    </row>
    <row r="4" spans="1:8" ht="39.75" customHeight="1">
      <c r="A4" s="4" t="s">
        <v>63</v>
      </c>
      <c r="B4" s="1">
        <v>40</v>
      </c>
      <c r="C4" s="6" t="s">
        <v>64</v>
      </c>
      <c r="D4" t="s">
        <v>65</v>
      </c>
      <c r="E4" s="7">
        <v>130</v>
      </c>
      <c r="F4" s="7">
        <v>166.4</v>
      </c>
      <c r="G4" s="7">
        <v>194</v>
      </c>
      <c r="H4" s="6" t="s">
        <v>66</v>
      </c>
    </row>
    <row r="5" spans="1:8" ht="39.75" customHeight="1">
      <c r="A5" s="3" t="s">
        <v>67</v>
      </c>
      <c r="B5" s="1">
        <v>20</v>
      </c>
      <c r="C5" s="6" t="s">
        <v>68</v>
      </c>
      <c r="D5" t="s">
        <v>65</v>
      </c>
      <c r="E5" s="7">
        <v>1348.3</v>
      </c>
      <c r="F5" s="8">
        <v>1450</v>
      </c>
      <c r="G5" s="7">
        <v>1550</v>
      </c>
      <c r="H5" s="6" t="s">
        <v>69</v>
      </c>
    </row>
    <row r="6" spans="1:8" ht="39.75" customHeight="1">
      <c r="A6" s="3" t="s">
        <v>70</v>
      </c>
      <c r="B6" s="1">
        <v>20</v>
      </c>
      <c r="C6" s="6" t="s">
        <v>71</v>
      </c>
      <c r="D6" t="s">
        <v>65</v>
      </c>
      <c r="E6" t="s">
        <v>72</v>
      </c>
      <c r="F6" t="s">
        <v>73</v>
      </c>
      <c r="G6" t="s">
        <v>74</v>
      </c>
      <c r="H6" t="s">
        <v>75</v>
      </c>
    </row>
  </sheetData>
  <sheetProtection selectLockedCells="1" selectUnlockedCells="1"/>
  <mergeCells count="1">
    <mergeCell ref="E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3" t="s">
        <v>48</v>
      </c>
      <c r="B2" s="1">
        <v>971000</v>
      </c>
      <c r="D2" s="1">
        <v>125</v>
      </c>
      <c r="F2" s="5">
        <v>129.1</v>
      </c>
      <c r="H2" s="1">
        <v>1566951</v>
      </c>
    </row>
    <row r="3" spans="1:8" ht="15">
      <c r="A3" s="3" t="s">
        <v>49</v>
      </c>
      <c r="B3" s="1">
        <v>600221</v>
      </c>
      <c r="D3" s="1">
        <v>80</v>
      </c>
      <c r="F3" s="5">
        <v>129.1</v>
      </c>
      <c r="H3" s="1">
        <v>619908</v>
      </c>
    </row>
    <row r="4" spans="1:8" ht="15">
      <c r="A4" s="3" t="s">
        <v>50</v>
      </c>
      <c r="B4" s="1">
        <v>474714</v>
      </c>
      <c r="D4" s="1">
        <v>70</v>
      </c>
      <c r="F4" s="5">
        <v>129.1</v>
      </c>
      <c r="H4" s="1">
        <v>428999</v>
      </c>
    </row>
    <row r="5" spans="1:8" ht="15">
      <c r="A5" s="3" t="s">
        <v>76</v>
      </c>
      <c r="B5" s="1">
        <v>153353</v>
      </c>
      <c r="D5" s="1">
        <v>70</v>
      </c>
      <c r="F5" s="5">
        <v>129.1</v>
      </c>
      <c r="H5" s="1">
        <v>134982</v>
      </c>
    </row>
    <row r="6" spans="1:8" ht="15">
      <c r="A6" s="3" t="s">
        <v>77</v>
      </c>
      <c r="B6" s="1">
        <v>500017</v>
      </c>
      <c r="D6" s="1">
        <v>70</v>
      </c>
      <c r="F6" s="5">
        <v>129.1</v>
      </c>
      <c r="H6" s="1">
        <v>451865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32.7109375" style="0" customWidth="1"/>
    <col min="3" max="3" width="24.7109375" style="0" customWidth="1"/>
    <col min="4" max="4" width="35.7109375" style="0" customWidth="1"/>
    <col min="5" max="5" width="43.7109375" style="0" customWidth="1"/>
    <col min="6" max="6" width="10.7109375" style="0" customWidth="1"/>
    <col min="7" max="7" width="27.7109375" style="0" customWidth="1"/>
    <col min="8" max="16384" width="8.7109375" style="0" customWidth="1"/>
  </cols>
  <sheetData>
    <row r="2" spans="1:6" ht="15">
      <c r="A2" s="2" t="s">
        <v>78</v>
      </c>
      <c r="B2" s="2"/>
      <c r="C2" s="2"/>
      <c r="D2" s="2"/>
      <c r="E2" s="2"/>
      <c r="F2" s="2"/>
    </row>
    <row r="4" spans="1:7" ht="39.75" customHeight="1">
      <c r="A4" s="3" t="s">
        <v>30</v>
      </c>
      <c r="B4" s="4" t="s">
        <v>79</v>
      </c>
      <c r="C4" s="4" t="s">
        <v>80</v>
      </c>
      <c r="D4" s="4" t="s">
        <v>81</v>
      </c>
      <c r="E4" s="4" t="s">
        <v>82</v>
      </c>
      <c r="F4" s="4" t="s">
        <v>83</v>
      </c>
      <c r="G4" s="4" t="s">
        <v>84</v>
      </c>
    </row>
    <row r="5" spans="1:7" ht="15">
      <c r="A5" s="3" t="s">
        <v>48</v>
      </c>
      <c r="B5" s="1">
        <v>630000</v>
      </c>
      <c r="C5" s="1">
        <v>630000</v>
      </c>
      <c r="D5" s="1">
        <v>1260000</v>
      </c>
      <c r="E5" s="1">
        <v>630000</v>
      </c>
      <c r="F5" s="1">
        <v>1350000</v>
      </c>
      <c r="G5" s="1">
        <v>4500000</v>
      </c>
    </row>
    <row r="6" spans="1:7" ht="15">
      <c r="A6" s="3" t="s">
        <v>49</v>
      </c>
      <c r="B6" s="1">
        <v>168000</v>
      </c>
      <c r="C6" s="1">
        <v>168000</v>
      </c>
      <c r="D6" s="1">
        <v>336000</v>
      </c>
      <c r="E6" s="1">
        <v>168000</v>
      </c>
      <c r="F6" s="1">
        <v>560000</v>
      </c>
      <c r="G6" s="1">
        <v>1400000</v>
      </c>
    </row>
    <row r="7" spans="1:7" ht="15">
      <c r="A7" s="3" t="s">
        <v>50</v>
      </c>
      <c r="B7" s="1">
        <v>84000</v>
      </c>
      <c r="C7" s="1">
        <v>84000</v>
      </c>
      <c r="D7" s="1">
        <v>168000</v>
      </c>
      <c r="E7" s="1">
        <v>84000</v>
      </c>
      <c r="F7" s="1">
        <v>280000</v>
      </c>
      <c r="G7" s="1">
        <v>700000</v>
      </c>
    </row>
    <row r="8" spans="1:7" ht="15">
      <c r="A8" s="3" t="s">
        <v>85</v>
      </c>
      <c r="B8" s="1">
        <v>84000</v>
      </c>
      <c r="C8" s="1">
        <v>84000</v>
      </c>
      <c r="D8" s="1">
        <v>168000</v>
      </c>
      <c r="E8" s="1">
        <v>84000</v>
      </c>
      <c r="F8" s="1">
        <v>280000</v>
      </c>
      <c r="G8" s="1">
        <v>700000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32.7109375" style="0" customWidth="1"/>
    <col min="3" max="3" width="24.7109375" style="0" customWidth="1"/>
    <col min="4" max="4" width="35.7109375" style="0" customWidth="1"/>
    <col min="5" max="5" width="43.7109375" style="0" customWidth="1"/>
    <col min="6" max="6" width="10.7109375" style="0" customWidth="1"/>
    <col min="7" max="16384" width="8.7109375" style="0" customWidth="1"/>
  </cols>
  <sheetData>
    <row r="2" spans="1:6" ht="39.75" customHeight="1">
      <c r="A2" s="3" t="s">
        <v>30</v>
      </c>
      <c r="B2" s="4" t="s">
        <v>86</v>
      </c>
      <c r="C2" s="4" t="s">
        <v>87</v>
      </c>
      <c r="D2" s="4" t="s">
        <v>88</v>
      </c>
      <c r="E2" s="4" t="s">
        <v>89</v>
      </c>
      <c r="F2" s="4" t="s">
        <v>90</v>
      </c>
    </row>
    <row r="3" spans="1:6" ht="15">
      <c r="A3" s="3" t="s">
        <v>48</v>
      </c>
      <c r="B3" s="1">
        <v>9196</v>
      </c>
      <c r="C3" s="1">
        <v>9196</v>
      </c>
      <c r="D3" s="1">
        <v>18391</v>
      </c>
      <c r="E3" s="1">
        <v>9196</v>
      </c>
      <c r="F3" s="1">
        <v>19707</v>
      </c>
    </row>
    <row r="4" spans="1:6" ht="15">
      <c r="A4" s="3" t="s">
        <v>49</v>
      </c>
      <c r="B4" s="1">
        <v>2452</v>
      </c>
      <c r="C4" s="1">
        <v>2452</v>
      </c>
      <c r="D4" s="1">
        <v>4904</v>
      </c>
      <c r="E4" s="1">
        <v>2452</v>
      </c>
      <c r="F4" s="1">
        <v>8175</v>
      </c>
    </row>
    <row r="5" spans="1:6" ht="15">
      <c r="A5" s="3" t="s">
        <v>50</v>
      </c>
      <c r="B5" s="1">
        <v>1226</v>
      </c>
      <c r="C5" s="1">
        <v>1226</v>
      </c>
      <c r="D5" s="1">
        <v>2452</v>
      </c>
      <c r="E5" s="1">
        <v>1226</v>
      </c>
      <c r="F5" s="1">
        <v>4089</v>
      </c>
    </row>
    <row r="6" spans="1:6" ht="15">
      <c r="A6" s="3" t="s">
        <v>85</v>
      </c>
      <c r="B6" s="1">
        <v>1226</v>
      </c>
      <c r="C6" s="1">
        <v>1226</v>
      </c>
      <c r="D6" s="1">
        <v>2452</v>
      </c>
      <c r="E6" s="1">
        <v>1226</v>
      </c>
      <c r="F6" s="1">
        <v>4089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46.7109375" style="0" customWidth="1"/>
    <col min="3" max="3" width="31.7109375" style="0" customWidth="1"/>
    <col min="4" max="4" width="47.7109375" style="0" customWidth="1"/>
    <col min="5" max="16384" width="8.7109375" style="0" customWidth="1"/>
  </cols>
  <sheetData>
    <row r="2" spans="1:4" ht="39.75" customHeight="1">
      <c r="A2" s="3" t="s">
        <v>91</v>
      </c>
      <c r="B2" s="4" t="s">
        <v>92</v>
      </c>
      <c r="C2" s="4" t="s">
        <v>93</v>
      </c>
      <c r="D2" s="4" t="s">
        <v>94</v>
      </c>
    </row>
    <row r="3" spans="1:4" ht="39.75" customHeight="1">
      <c r="A3" t="s">
        <v>95</v>
      </c>
      <c r="B3" s="6" t="s">
        <v>96</v>
      </c>
      <c r="C3">
        <v>2024</v>
      </c>
      <c r="D3" s="6" t="s">
        <v>97</v>
      </c>
    </row>
    <row r="4" spans="1:4" ht="39.75" customHeight="1">
      <c r="A4" t="s">
        <v>98</v>
      </c>
      <c r="B4" s="6" t="s">
        <v>99</v>
      </c>
      <c r="C4">
        <v>2023</v>
      </c>
      <c r="D4" s="6" t="s">
        <v>100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4.7109375" style="0" customWidth="1"/>
    <col min="3" max="3" width="14.7109375" style="0" customWidth="1"/>
    <col min="4" max="4" width="30.7109375" style="0" customWidth="1"/>
    <col min="5" max="5" width="41.7109375" style="0" customWidth="1"/>
    <col min="6" max="6" width="67.7109375" style="0" customWidth="1"/>
    <col min="7" max="7" width="51.7109375" style="0" customWidth="1"/>
    <col min="8" max="8" width="13.7109375" style="0" customWidth="1"/>
    <col min="9" max="16384" width="8.7109375" style="0" customWidth="1"/>
  </cols>
  <sheetData>
    <row r="2" spans="1:6" ht="15">
      <c r="A2" s="2" t="s">
        <v>101</v>
      </c>
      <c r="B2" s="2"/>
      <c r="C2" s="2"/>
      <c r="D2" s="2"/>
      <c r="E2" s="2"/>
      <c r="F2" s="2"/>
    </row>
    <row r="4" spans="1:8" ht="39.75" customHeight="1">
      <c r="A4" s="3" t="s">
        <v>102</v>
      </c>
      <c r="B4" s="3" t="s">
        <v>103</v>
      </c>
      <c r="C4" s="4" t="s">
        <v>104</v>
      </c>
      <c r="D4" s="4" t="s">
        <v>105</v>
      </c>
      <c r="E4" s="4" t="s">
        <v>106</v>
      </c>
      <c r="F4" s="4" t="s">
        <v>107</v>
      </c>
      <c r="G4" s="4" t="s">
        <v>108</v>
      </c>
      <c r="H4" s="4" t="s">
        <v>109</v>
      </c>
    </row>
    <row r="5" spans="1:8" ht="39.75" customHeight="1">
      <c r="A5" s="4" t="s">
        <v>110</v>
      </c>
      <c r="B5" s="3">
        <v>2023</v>
      </c>
      <c r="C5" s="1">
        <v>959500</v>
      </c>
      <c r="D5" t="s">
        <v>52</v>
      </c>
      <c r="E5" s="1">
        <v>4694643</v>
      </c>
      <c r="F5" s="1">
        <v>1566951</v>
      </c>
      <c r="G5" s="1">
        <v>351397</v>
      </c>
      <c r="H5" s="1">
        <v>7572491</v>
      </c>
    </row>
    <row r="6" spans="2:8" ht="15">
      <c r="B6" s="3">
        <v>2022</v>
      </c>
      <c r="C6" s="1">
        <v>911250</v>
      </c>
      <c r="D6" t="s">
        <v>52</v>
      </c>
      <c r="E6" s="1">
        <v>3499553</v>
      </c>
      <c r="F6" s="1">
        <v>786250</v>
      </c>
      <c r="G6" s="1">
        <v>205733</v>
      </c>
      <c r="H6" s="1">
        <v>5408566</v>
      </c>
    </row>
    <row r="7" spans="2:8" ht="15">
      <c r="B7" s="3">
        <v>2021</v>
      </c>
      <c r="C7" s="1">
        <v>862500</v>
      </c>
      <c r="D7" t="s">
        <v>52</v>
      </c>
      <c r="E7" s="1">
        <v>3801502</v>
      </c>
      <c r="F7" s="1">
        <v>1000500</v>
      </c>
      <c r="G7" s="1">
        <v>308475</v>
      </c>
      <c r="H7" s="1">
        <v>5972977</v>
      </c>
    </row>
    <row r="8" spans="1:8" ht="39.75" customHeight="1">
      <c r="A8" s="4" t="s">
        <v>111</v>
      </c>
      <c r="B8" s="3">
        <v>2023</v>
      </c>
      <c r="C8" s="1">
        <v>592940</v>
      </c>
      <c r="D8" t="s">
        <v>52</v>
      </c>
      <c r="E8" s="1">
        <v>1451862</v>
      </c>
      <c r="F8" s="1">
        <v>619908</v>
      </c>
      <c r="G8" s="1">
        <v>36839</v>
      </c>
      <c r="H8" s="1">
        <v>2701549</v>
      </c>
    </row>
    <row r="9" spans="2:8" ht="15">
      <c r="B9" s="3">
        <v>2022</v>
      </c>
      <c r="C9" s="1">
        <v>555511</v>
      </c>
      <c r="D9" s="1">
        <v>300000</v>
      </c>
      <c r="E9" s="1">
        <v>693348</v>
      </c>
      <c r="F9" s="1">
        <v>306335</v>
      </c>
      <c r="G9" s="1">
        <v>37025</v>
      </c>
      <c r="H9" s="1">
        <v>1892219</v>
      </c>
    </row>
    <row r="10" spans="2:8" ht="15">
      <c r="B10" s="3">
        <v>2021</v>
      </c>
      <c r="C10" s="1">
        <v>537425</v>
      </c>
      <c r="D10" t="s">
        <v>52</v>
      </c>
      <c r="E10" s="1">
        <v>712854</v>
      </c>
      <c r="F10" s="1">
        <v>326340</v>
      </c>
      <c r="G10" s="1">
        <v>33750</v>
      </c>
      <c r="H10" s="1">
        <v>1610369</v>
      </c>
    </row>
    <row r="11" spans="1:8" ht="39.75" customHeight="1">
      <c r="A11" s="4" t="s">
        <v>112</v>
      </c>
      <c r="B11" s="3">
        <v>2023</v>
      </c>
      <c r="C11" s="1">
        <v>470150</v>
      </c>
      <c r="D11" t="s">
        <v>52</v>
      </c>
      <c r="E11" s="1">
        <v>726034</v>
      </c>
      <c r="F11" s="1">
        <v>428999</v>
      </c>
      <c r="G11" s="1">
        <v>633967</v>
      </c>
      <c r="H11" s="1">
        <v>2259149</v>
      </c>
    </row>
    <row r="12" spans="2:8" ht="15">
      <c r="B12" s="3">
        <v>2022</v>
      </c>
      <c r="C12" s="1">
        <v>442442</v>
      </c>
      <c r="D12" t="s">
        <v>52</v>
      </c>
      <c r="E12" s="1">
        <v>520002</v>
      </c>
      <c r="F12" s="1">
        <v>204036</v>
      </c>
      <c r="G12" s="1">
        <v>498043</v>
      </c>
      <c r="H12" t="s">
        <v>113</v>
      </c>
    </row>
    <row r="13" spans="2:8" ht="15">
      <c r="B13" s="3">
        <v>2021</v>
      </c>
      <c r="C13" s="1">
        <v>396550</v>
      </c>
      <c r="D13" t="s">
        <v>52</v>
      </c>
      <c r="E13" s="1">
        <v>475223</v>
      </c>
      <c r="F13" s="1">
        <v>200200</v>
      </c>
      <c r="G13" s="1">
        <v>258299</v>
      </c>
      <c r="H13" s="1">
        <v>1330271</v>
      </c>
    </row>
    <row r="14" spans="1:8" ht="39.75" customHeight="1">
      <c r="A14" s="4" t="s">
        <v>114</v>
      </c>
      <c r="B14" s="3">
        <v>2023</v>
      </c>
      <c r="C14" s="1">
        <v>153353</v>
      </c>
      <c r="D14" s="1">
        <v>849248</v>
      </c>
      <c r="E14" s="1">
        <v>760063</v>
      </c>
      <c r="F14" s="1">
        <v>134982</v>
      </c>
      <c r="G14" s="1">
        <v>6550</v>
      </c>
      <c r="H14" s="1">
        <v>1904196</v>
      </c>
    </row>
    <row r="15" spans="1:8" ht="39.75" customHeight="1">
      <c r="A15" s="4" t="s">
        <v>115</v>
      </c>
      <c r="B15" s="3">
        <v>2023</v>
      </c>
      <c r="C15" s="1">
        <v>492941</v>
      </c>
      <c r="D15" t="s">
        <v>52</v>
      </c>
      <c r="E15" s="1">
        <v>726034</v>
      </c>
      <c r="F15" s="1">
        <v>451865</v>
      </c>
      <c r="G15" s="1">
        <v>30639</v>
      </c>
      <c r="H15" s="1">
        <v>1701479</v>
      </c>
    </row>
    <row r="16" spans="2:8" ht="15">
      <c r="B16" s="3">
        <v>2022</v>
      </c>
      <c r="C16" s="1">
        <v>467178</v>
      </c>
      <c r="D16" t="s">
        <v>52</v>
      </c>
      <c r="E16" s="1">
        <v>520002</v>
      </c>
      <c r="F16" s="1">
        <v>210620</v>
      </c>
      <c r="G16" s="1">
        <v>36827</v>
      </c>
      <c r="H16" s="1">
        <v>1234864</v>
      </c>
    </row>
    <row r="17" spans="2:8" ht="15">
      <c r="B17" s="3">
        <v>2021</v>
      </c>
      <c r="C17" s="1">
        <v>488685</v>
      </c>
      <c r="D17" t="s">
        <v>52</v>
      </c>
      <c r="E17" s="1">
        <v>594118</v>
      </c>
      <c r="F17" s="1">
        <v>246135</v>
      </c>
      <c r="G17" s="1">
        <v>32800</v>
      </c>
      <c r="H17" s="1">
        <v>1361738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2024-04-04T20:11:39Z</dcterms:created>
  <dcterms:modified xsi:type="dcterms:W3CDTF">2024-04-04T20:11:39Z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